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swanlibraries.sharepoint.com/Reciprocal Borrowing/Billing/2023 07 July QB April-June 2023/"/>
    </mc:Choice>
  </mc:AlternateContent>
  <xr:revisionPtr revIDLastSave="12" documentId="8_{DA55035D-5885-41ED-810C-A44EFA1D7EF2}" xr6:coauthVersionLast="47" xr6:coauthVersionMax="47" xr10:uidLastSave="{77633160-A344-47D1-8B5D-3E8B3A484DD0}"/>
  <bookViews>
    <workbookView xWindow="-108" yWindow="-108" windowWidth="23256" windowHeight="12456" tabRatio="926" xr2:uid="{00000000-000D-0000-FFFF-FFFF00000000}"/>
  </bookViews>
  <sheets>
    <sheet name="Summary" sheetId="1" r:id="rId1"/>
    <sheet name="Debits" sheetId="16" r:id="rId2"/>
    <sheet name="Credits" sheetId="17" r:id="rId3"/>
    <sheet name="Debits owed by payment lib. " sheetId="2" r:id="rId4"/>
    <sheet name="Debits owed for unpaid lost" sheetId="15" r:id="rId5"/>
    <sheet name="Referral Fee Debits" sheetId="4" r:id="rId6"/>
    <sheet name="Debits for RBILLLOSS Ckouts" sheetId="6" r:id="rId7"/>
    <sheet name=" Bill reversals &amp;Ticket  Debits" sheetId="12" r:id="rId8"/>
    <sheet name="Debits owed manual paymnts" sheetId="8" r:id="rId9"/>
    <sheet name="Credits due to item lib." sheetId="10" r:id="rId10"/>
    <sheet name="Credits due for unpaid lost" sheetId="14" r:id="rId11"/>
    <sheet name="Referral Fee Credits" sheetId="5" r:id="rId12"/>
    <sheet name="Credits for RBILLLOSS Ckouts" sheetId="7" r:id="rId13"/>
    <sheet name="Bill reversals &amp;Ticket credits" sheetId="13" r:id="rId14"/>
    <sheet name="Credits due for manual paymnts" sheetId="9" r:id="rId15"/>
  </sheets>
  <definedNames>
    <definedName name="_xlnm.Print_Area" localSheetId="0">Summary!$A$1:$T$114</definedName>
    <definedName name="_xlnm.Print_Titles" localSheetId="0">Summary!$1:$1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4" i="1" l="1"/>
  <c r="P39" i="1"/>
  <c r="T39" i="1" s="1"/>
  <c r="I74" i="1"/>
  <c r="L74" i="1"/>
  <c r="L61" i="1"/>
  <c r="T49" i="1"/>
  <c r="S49" i="1"/>
  <c r="R49" i="1"/>
  <c r="T35" i="1"/>
  <c r="S35" i="1"/>
  <c r="R35" i="1"/>
  <c r="T29" i="1"/>
  <c r="S29" i="1"/>
  <c r="R29" i="1"/>
  <c r="E74" i="1"/>
  <c r="E112" i="1" s="1"/>
  <c r="K74" i="1"/>
  <c r="K10" i="1"/>
  <c r="T10" i="1" s="1"/>
  <c r="D100" i="1"/>
  <c r="D74" i="1"/>
  <c r="D10" i="1"/>
  <c r="S10" i="1" s="1"/>
  <c r="O100" i="1"/>
  <c r="F74" i="1"/>
  <c r="T73" i="1"/>
  <c r="T61" i="1"/>
  <c r="T78" i="1"/>
  <c r="S78" i="1"/>
  <c r="R78" i="1"/>
  <c r="T59" i="1"/>
  <c r="S59" i="1"/>
  <c r="R59" i="1"/>
  <c r="S95" i="1"/>
  <c r="T9" i="1"/>
  <c r="T79" i="1"/>
  <c r="S79" i="1"/>
  <c r="R79" i="1"/>
  <c r="T4" i="1"/>
  <c r="S4" i="1"/>
  <c r="R4" i="1"/>
  <c r="T81" i="1"/>
  <c r="S81" i="1"/>
  <c r="R81" i="1"/>
  <c r="T43" i="1"/>
  <c r="T111" i="1"/>
  <c r="S111" i="1"/>
  <c r="R111" i="1"/>
  <c r="R45" i="1"/>
  <c r="S45" i="1"/>
  <c r="T45" i="1"/>
  <c r="S48" i="1"/>
  <c r="T41" i="1"/>
  <c r="R105" i="1"/>
  <c r="R99" i="1"/>
  <c r="S101" i="1"/>
  <c r="S89" i="1"/>
  <c r="R108" i="1"/>
  <c r="S84" i="1"/>
  <c r="R102" i="1"/>
  <c r="S67" i="1"/>
  <c r="R64" i="1"/>
  <c r="S54" i="1"/>
  <c r="S53" i="1"/>
  <c r="S46" i="1"/>
  <c r="S27" i="1"/>
  <c r="S23" i="1"/>
  <c r="S18" i="1"/>
  <c r="S12" i="1"/>
  <c r="S8" i="1"/>
  <c r="S9" i="1"/>
  <c r="S16" i="1"/>
  <c r="T110" i="1"/>
  <c r="T109" i="1"/>
  <c r="T108" i="1"/>
  <c r="T107" i="1"/>
  <c r="T106" i="1"/>
  <c r="T105" i="1"/>
  <c r="T104" i="1"/>
  <c r="T103" i="1"/>
  <c r="T102" i="1"/>
  <c r="T101" i="1"/>
  <c r="T99" i="1"/>
  <c r="T98" i="1"/>
  <c r="T97" i="1"/>
  <c r="T96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0" i="1"/>
  <c r="S80" i="1"/>
  <c r="R80" i="1"/>
  <c r="T77" i="1"/>
  <c r="T76" i="1"/>
  <c r="T75" i="1"/>
  <c r="T72" i="1"/>
  <c r="T71" i="1"/>
  <c r="T70" i="1"/>
  <c r="T69" i="1"/>
  <c r="T68" i="1"/>
  <c r="S68" i="1"/>
  <c r="R68" i="1"/>
  <c r="T67" i="1"/>
  <c r="T66" i="1"/>
  <c r="T65" i="1"/>
  <c r="T64" i="1"/>
  <c r="T63" i="1"/>
  <c r="T62" i="1"/>
  <c r="S61" i="1"/>
  <c r="T60" i="1"/>
  <c r="T57" i="1"/>
  <c r="T56" i="1"/>
  <c r="T55" i="1"/>
  <c r="T54" i="1"/>
  <c r="T53" i="1"/>
  <c r="T52" i="1"/>
  <c r="T51" i="1"/>
  <c r="T50" i="1"/>
  <c r="T48" i="1"/>
  <c r="T47" i="1"/>
  <c r="T46" i="1"/>
  <c r="T44" i="1"/>
  <c r="T42" i="1"/>
  <c r="T40" i="1"/>
  <c r="T38" i="1"/>
  <c r="T37" i="1"/>
  <c r="T36" i="1"/>
  <c r="T34" i="1"/>
  <c r="T33" i="1"/>
  <c r="T32" i="1"/>
  <c r="T31" i="1"/>
  <c r="T30" i="1"/>
  <c r="T28" i="1"/>
  <c r="T27" i="1"/>
  <c r="T26" i="1"/>
  <c r="T25" i="1"/>
  <c r="T24" i="1"/>
  <c r="T23" i="1"/>
  <c r="T22" i="1"/>
  <c r="T21" i="1"/>
  <c r="T20" i="1"/>
  <c r="S20" i="1"/>
  <c r="R20" i="1"/>
  <c r="T19" i="1"/>
  <c r="T18" i="1"/>
  <c r="T17" i="1"/>
  <c r="T58" i="1"/>
  <c r="T16" i="1"/>
  <c r="T15" i="1"/>
  <c r="T14" i="1"/>
  <c r="T13" i="1"/>
  <c r="T12" i="1"/>
  <c r="T11" i="1"/>
  <c r="T8" i="1"/>
  <c r="T7" i="1"/>
  <c r="T6" i="1"/>
  <c r="S6" i="1"/>
  <c r="R6" i="1"/>
  <c r="T5" i="1"/>
  <c r="T3" i="1"/>
  <c r="T100" i="1" l="1"/>
  <c r="R8" i="1"/>
  <c r="S83" i="1"/>
  <c r="R30" i="1"/>
  <c r="S70" i="1"/>
  <c r="R52" i="1"/>
  <c r="S93" i="1"/>
  <c r="R84" i="1"/>
  <c r="S44" i="1"/>
  <c r="R95" i="1"/>
  <c r="R54" i="1"/>
  <c r="S5" i="1"/>
  <c r="R107" i="1"/>
  <c r="R93" i="1"/>
  <c r="S52" i="1"/>
  <c r="R66" i="1"/>
  <c r="S30" i="1"/>
  <c r="R17" i="1"/>
  <c r="S76" i="1"/>
  <c r="S105" i="1"/>
  <c r="S108" i="1"/>
  <c r="T74" i="1"/>
  <c r="S50" i="1"/>
  <c r="S60" i="1"/>
  <c r="S40" i="1"/>
  <c r="R48" i="1"/>
  <c r="R73" i="1"/>
  <c r="R87" i="1"/>
  <c r="S100" i="1"/>
  <c r="R98" i="1"/>
  <c r="S13" i="1"/>
  <c r="R34" i="1"/>
  <c r="S110" i="1"/>
  <c r="R39" i="1"/>
  <c r="S86" i="1"/>
  <c r="R24" i="1"/>
  <c r="R72" i="1"/>
  <c r="S85" i="1"/>
  <c r="R25" i="1"/>
  <c r="S98" i="1"/>
  <c r="S82" i="1"/>
  <c r="R83" i="1"/>
  <c r="S21" i="1"/>
  <c r="S43" i="1"/>
  <c r="R75" i="1"/>
  <c r="R15" i="1"/>
  <c r="S38" i="1"/>
  <c r="S104" i="1"/>
  <c r="R13" i="1"/>
  <c r="S109" i="1"/>
  <c r="S32" i="1"/>
  <c r="S97" i="1"/>
  <c r="R36" i="1"/>
  <c r="R19" i="1"/>
  <c r="R51" i="1"/>
  <c r="S88" i="1"/>
  <c r="S94" i="1"/>
  <c r="R106" i="1"/>
  <c r="S17" i="1"/>
  <c r="R85" i="1"/>
  <c r="S41" i="1"/>
  <c r="R92" i="1"/>
  <c r="S26" i="1"/>
  <c r="S37" i="1"/>
  <c r="S65" i="1"/>
  <c r="S14" i="1"/>
  <c r="S36" i="1"/>
  <c r="S62" i="1"/>
  <c r="S103" i="1"/>
  <c r="S51" i="1"/>
  <c r="R3" i="1"/>
  <c r="R88" i="1"/>
  <c r="S19" i="1"/>
  <c r="R60" i="1"/>
  <c r="S15" i="1"/>
  <c r="R104" i="1"/>
  <c r="S33" i="1"/>
  <c r="R71" i="1"/>
  <c r="R38" i="1"/>
  <c r="S58" i="1"/>
  <c r="S56" i="1"/>
  <c r="S90" i="1"/>
  <c r="R47" i="1"/>
  <c r="S75" i="1"/>
  <c r="S28" i="1"/>
  <c r="S91" i="1"/>
  <c r="S7" i="1"/>
  <c r="S22" i="1"/>
  <c r="R33" i="1"/>
  <c r="S47" i="1"/>
  <c r="S55" i="1"/>
  <c r="S11" i="1"/>
  <c r="S57" i="1"/>
  <c r="S71" i="1"/>
  <c r="S42" i="1"/>
  <c r="S63" i="1"/>
  <c r="S31" i="1"/>
  <c r="S77" i="1"/>
  <c r="R43" i="1"/>
  <c r="R94" i="1"/>
  <c r="R21" i="1"/>
  <c r="R27" i="1"/>
  <c r="S102" i="1"/>
  <c r="R5" i="1"/>
  <c r="R50" i="1"/>
  <c r="R86" i="1"/>
  <c r="S69" i="1"/>
  <c r="S73" i="1"/>
  <c r="R110" i="1"/>
  <c r="S92" i="1"/>
  <c r="S99" i="1"/>
  <c r="R18" i="1"/>
  <c r="S25" i="1"/>
  <c r="R55" i="1"/>
  <c r="R103" i="1"/>
  <c r="R62" i="1"/>
  <c r="R14" i="1"/>
  <c r="R89" i="1"/>
  <c r="S74" i="1"/>
  <c r="R69" i="1"/>
  <c r="R23" i="1"/>
  <c r="R31" i="1"/>
  <c r="S64" i="1"/>
  <c r="R42" i="1"/>
  <c r="R70" i="1"/>
  <c r="R16" i="1"/>
  <c r="S24" i="1"/>
  <c r="R22" i="1"/>
  <c r="R32" i="1"/>
  <c r="R40" i="1"/>
  <c r="R97" i="1"/>
  <c r="R53" i="1"/>
  <c r="R67" i="1"/>
  <c r="S72" i="1"/>
  <c r="S106" i="1"/>
  <c r="R57" i="1"/>
  <c r="S39" i="1"/>
  <c r="R46" i="1"/>
  <c r="R11" i="1"/>
  <c r="R63" i="1"/>
  <c r="R28" i="1"/>
  <c r="R76" i="1"/>
  <c r="R82" i="1"/>
  <c r="R101" i="1"/>
  <c r="R109" i="1"/>
  <c r="S87" i="1"/>
  <c r="R90" i="1"/>
  <c r="R65" i="1"/>
  <c r="R77" i="1"/>
  <c r="R58" i="1"/>
  <c r="R12" i="1"/>
  <c r="R26" i="1"/>
  <c r="R37" i="1"/>
  <c r="R56" i="1"/>
  <c r="S107" i="1"/>
  <c r="R91" i="1"/>
  <c r="R44" i="1"/>
  <c r="S34" i="1"/>
  <c r="R9" i="1"/>
  <c r="S3" i="1"/>
  <c r="R7" i="1"/>
  <c r="S66" i="1"/>
  <c r="R74" i="1"/>
  <c r="R100" i="1"/>
  <c r="R41" i="1"/>
  <c r="R61" i="1"/>
  <c r="R10" i="1"/>
  <c r="R2" i="1"/>
  <c r="T2" i="1"/>
  <c r="S2" i="1"/>
  <c r="O112" i="1" l="1"/>
  <c r="H112" i="1"/>
  <c r="I112" i="1" l="1"/>
  <c r="G112" i="1"/>
  <c r="F112" i="1"/>
  <c r="D112" i="1"/>
  <c r="L112" i="1"/>
  <c r="K112" i="1"/>
  <c r="N112" i="1"/>
  <c r="M112" i="1"/>
  <c r="P112" i="1"/>
  <c r="T112" i="1" l="1"/>
  <c r="R112" i="1"/>
  <c r="S112" i="1"/>
</calcChain>
</file>

<file path=xl/sharedStrings.xml><?xml version="1.0" encoding="utf-8"?>
<sst xmlns="http://schemas.openxmlformats.org/spreadsheetml/2006/main" count="34993" uniqueCount="3671">
  <si>
    <t>Code</t>
  </si>
  <si>
    <t>01 Debits owed by payment lib. (paid bills)</t>
  </si>
  <si>
    <t>02 Debits owed by patron library (unpaid lost)</t>
  </si>
  <si>
    <t>03 Referral Fee Debits</t>
  </si>
  <si>
    <t>04 Debits Owed for items checked out to LOSS_RB_ILL and CLAIMSRETDSWS</t>
  </si>
  <si>
    <t>05 Bill reversals and Ticket-submitted billing (Debits)</t>
  </si>
  <si>
    <t>06 Debits owed by payment lib. (Manual bill payments)</t>
  </si>
  <si>
    <t>07 Credits due to item library (paid bills)</t>
  </si>
  <si>
    <t>08 Credits due to item library (unpaid lost)</t>
  </si>
  <si>
    <t>09 Referral Fee Credits</t>
  </si>
  <si>
    <t>10 Credits for items checked out to LOSS_RB_ILL and CLAIMSRETDSWS</t>
  </si>
  <si>
    <t>11 Bill reversals and Ticket-submitted billing (credits)</t>
  </si>
  <si>
    <t>12 Credits due to bill owning lib (manual bill payments)</t>
  </si>
  <si>
    <t>Net Value</t>
  </si>
  <si>
    <t>Total Debits</t>
  </si>
  <si>
    <t>Total Credits</t>
  </si>
  <si>
    <t>Acorn Public Library District • ADS</t>
  </si>
  <si>
    <t>ADS</t>
  </si>
  <si>
    <t>n/a</t>
  </si>
  <si>
    <t>Alsip-Merrionette Park Public Library District • AMS</t>
  </si>
  <si>
    <t>AMS</t>
  </si>
  <si>
    <t>Batavia Public Library • BLD</t>
  </si>
  <si>
    <t>BLD</t>
  </si>
  <si>
    <t>Bedford Park Public Library District • BPS</t>
  </si>
  <si>
    <t>BPS</t>
  </si>
  <si>
    <t>Beecher Community Library District • BCS</t>
  </si>
  <si>
    <t>BCS</t>
  </si>
  <si>
    <t>Bellwood Public Library • BWS</t>
  </si>
  <si>
    <t>BWS</t>
  </si>
  <si>
    <t>Bensenville Community Public Library District • BVD</t>
  </si>
  <si>
    <t>BVD</t>
  </si>
  <si>
    <t>Bensenville School District #2  • BBD • BJD • BTD</t>
  </si>
  <si>
    <t>BBD • BJD • BTD</t>
  </si>
  <si>
    <t>Berkeley Public Library • BKS</t>
  </si>
  <si>
    <t>BKS</t>
  </si>
  <si>
    <t>Berwyn Public Library • BYS</t>
  </si>
  <si>
    <t>BYS</t>
  </si>
  <si>
    <t>Bloomingdale Public Library • BDD</t>
  </si>
  <si>
    <t>BDD</t>
  </si>
  <si>
    <t>Blue Island Public Library • BIS</t>
  </si>
  <si>
    <t>BIS</t>
  </si>
  <si>
    <t>Bridgeview Public Library • BVS</t>
  </si>
  <si>
    <t>BVS</t>
  </si>
  <si>
    <t>Broadview Public Library District • BRS</t>
  </si>
  <si>
    <t>BRS</t>
  </si>
  <si>
    <t>Calumet City Public Library • CCS</t>
  </si>
  <si>
    <t>CCS</t>
  </si>
  <si>
    <t>Calumet Park Public Library • CAS</t>
  </si>
  <si>
    <t>CAS</t>
  </si>
  <si>
    <t>Carol Stream Public Library • CSD</t>
  </si>
  <si>
    <t>CSD</t>
  </si>
  <si>
    <t>Chicago Public Library</t>
  </si>
  <si>
    <t>Chicago Heights Public Library • CHS</t>
  </si>
  <si>
    <t>CHS</t>
  </si>
  <si>
    <t>Chicago Ridge Public Library • CRS</t>
  </si>
  <si>
    <t>CRS</t>
  </si>
  <si>
    <t>Cicero Public Library • CIS</t>
  </si>
  <si>
    <t>CIS</t>
  </si>
  <si>
    <t>Clarendon Hills Public Library • CNS</t>
  </si>
  <si>
    <t>CNS</t>
  </si>
  <si>
    <t>Crestwood Public Library District • CWS</t>
  </si>
  <si>
    <t>CWS</t>
  </si>
  <si>
    <t>Crete Public Library District • CTS</t>
  </si>
  <si>
    <t>CTS</t>
  </si>
  <si>
    <t>Dolton Public Library District • DOS</t>
  </si>
  <si>
    <t>DOS</t>
  </si>
  <si>
    <t>Downers Grove Public Library • DGS</t>
  </si>
  <si>
    <t>DGS</t>
  </si>
  <si>
    <t>Eisenhower Public Library District • ESS</t>
  </si>
  <si>
    <t>ESS</t>
  </si>
  <si>
    <t>Elmwood Park Public Library • EPS</t>
  </si>
  <si>
    <t>EPS</t>
  </si>
  <si>
    <t>Evergreen Park Public Library • EVS</t>
  </si>
  <si>
    <t>EVS</t>
  </si>
  <si>
    <t>Flossmoor Public Library • FMS</t>
  </si>
  <si>
    <t>FMS</t>
  </si>
  <si>
    <t>Forest Park Public Library • FPS</t>
  </si>
  <si>
    <t>FPS</t>
  </si>
  <si>
    <t>Frankfort Public Library District • FRS</t>
  </si>
  <si>
    <t>FRS</t>
  </si>
  <si>
    <t>Franklin Park Public Library District • FPD</t>
  </si>
  <si>
    <t>FPD</t>
  </si>
  <si>
    <t>Geneva Public Library • GVD</t>
  </si>
  <si>
    <t>GVD</t>
  </si>
  <si>
    <t>Glen Ellyn Public Library • GED</t>
  </si>
  <si>
    <t>GED</t>
  </si>
  <si>
    <t>Glenside Public Library District • GSD</t>
  </si>
  <si>
    <t>GSD</t>
  </si>
  <si>
    <t>Glenwood-Lynwood Public Library District • GWS• GAS</t>
  </si>
  <si>
    <t>GWS• GAS</t>
  </si>
  <si>
    <t>Grande Prairie Public Library District • GPS</t>
  </si>
  <si>
    <t>GPS</t>
  </si>
  <si>
    <t>Green Hills Public Library District • GHS</t>
  </si>
  <si>
    <t>GHS</t>
  </si>
  <si>
    <t>Harvey Public Library District • HAS</t>
  </si>
  <si>
    <t>HAS</t>
  </si>
  <si>
    <t>Helen M. Plum Memorial Public Library District</t>
  </si>
  <si>
    <t>Hillside Public Library • HSS</t>
  </si>
  <si>
    <t>HSS</t>
  </si>
  <si>
    <t>Hinsdale Public Library • HDS</t>
  </si>
  <si>
    <t>HDS</t>
  </si>
  <si>
    <t>Hodgkins Public Library District • HKS</t>
  </si>
  <si>
    <t>HKS</t>
  </si>
  <si>
    <t>Homewood Public Library District • HWS</t>
  </si>
  <si>
    <t>HWS</t>
  </si>
  <si>
    <t>Indian Prairie Public Library District • INS</t>
  </si>
  <si>
    <t>INS</t>
  </si>
  <si>
    <t>Itasca Community Library • ITD</t>
  </si>
  <si>
    <t>ITD</t>
  </si>
  <si>
    <t>Justice Public Library District • JDS</t>
  </si>
  <si>
    <t>JDS</t>
  </si>
  <si>
    <t>Kaneville Public Library District • KVD</t>
  </si>
  <si>
    <t>KVD</t>
  </si>
  <si>
    <t>LaGrange Park Public Library District • LPS</t>
  </si>
  <si>
    <t>LPS</t>
  </si>
  <si>
    <t>LaGrange Public Library • LGS</t>
  </si>
  <si>
    <t>LGS</t>
  </si>
  <si>
    <t>Lansing Public Library • LSS</t>
  </si>
  <si>
    <t>LSS</t>
  </si>
  <si>
    <t>Linda Sokol Francis Brookfield Library • BFS</t>
  </si>
  <si>
    <t>BFS</t>
  </si>
  <si>
    <t>Lisle Library District</t>
  </si>
  <si>
    <t>Lyons Public Library • LYS</t>
  </si>
  <si>
    <t>LYS</t>
  </si>
  <si>
    <t>Markham Public Library • MKS • BBS</t>
  </si>
  <si>
    <t>MKS • BBS</t>
  </si>
  <si>
    <t>Matteson Area Public Library District • MTS</t>
  </si>
  <si>
    <t>MTS</t>
  </si>
  <si>
    <t>Maywood Public Library District • MWS</t>
  </si>
  <si>
    <t>MWS</t>
  </si>
  <si>
    <t>McCook Public Library District • MCS</t>
  </si>
  <si>
    <t>MCS</t>
  </si>
  <si>
    <t>Melrose Park Public Library • MPS</t>
  </si>
  <si>
    <t>MPS</t>
  </si>
  <si>
    <t>Messenger Public Library of North Aurora • MED</t>
  </si>
  <si>
    <t>MED</t>
  </si>
  <si>
    <t>Midlothian Public Library • MDS</t>
  </si>
  <si>
    <t>MDS</t>
  </si>
  <si>
    <t>National University of Health Sciences • NUD</t>
  </si>
  <si>
    <t>NUD</t>
  </si>
  <si>
    <t>Nancy L. McConathy Public Library District • SVS</t>
  </si>
  <si>
    <t>SVS</t>
  </si>
  <si>
    <t>North Riverside Public Library District • NRS</t>
  </si>
  <si>
    <t>NRS</t>
  </si>
  <si>
    <t>Northlake Public Library District • NLS</t>
  </si>
  <si>
    <t>NLS</t>
  </si>
  <si>
    <t>Oak Brook Public Library • OBD</t>
  </si>
  <si>
    <t>OBD</t>
  </si>
  <si>
    <t>Oak Lawn Public Library • OLS</t>
  </si>
  <si>
    <t>OLS</t>
  </si>
  <si>
    <t>Oak Park Public Library -- Main Library • OPS • OES • OZS</t>
  </si>
  <si>
    <t>OPS • OES • OZS</t>
  </si>
  <si>
    <t>Palos Heights Public Library • PHS</t>
  </si>
  <si>
    <t>PHS</t>
  </si>
  <si>
    <t>Palos Park Public Library • PPS</t>
  </si>
  <si>
    <t>PPS</t>
  </si>
  <si>
    <t>Park Forest Public Library • PFS</t>
  </si>
  <si>
    <t>PFS</t>
  </si>
  <si>
    <t>Poplar Creek Public Library District</t>
  </si>
  <si>
    <t>Prairie State College -- Library • PCS</t>
  </si>
  <si>
    <t>PCS</t>
  </si>
  <si>
    <t>Prairie Trails Public Library District • PTS</t>
  </si>
  <si>
    <t>PTS</t>
  </si>
  <si>
    <t>Richton Park Public Library District • RPS</t>
  </si>
  <si>
    <t>RPS</t>
  </si>
  <si>
    <t>River Forest Public Library • RFS</t>
  </si>
  <si>
    <t>RFS</t>
  </si>
  <si>
    <t>River Grove Public Library District • RGS</t>
  </si>
  <si>
    <t>RGS</t>
  </si>
  <si>
    <t>Riverdale Public Library District • RDS</t>
  </si>
  <si>
    <t>RDS</t>
  </si>
  <si>
    <t>Riverside Public Library • RSS</t>
  </si>
  <si>
    <t>RSS</t>
  </si>
  <si>
    <t>Roselle Public Library • ROD</t>
  </si>
  <si>
    <t>ROD</t>
  </si>
  <si>
    <t>Saint Charles Public Library • SCD</t>
  </si>
  <si>
    <t>SCD</t>
  </si>
  <si>
    <t>Schiller Park Public Library • SPS</t>
  </si>
  <si>
    <t>SPS</t>
  </si>
  <si>
    <t>South Holland Public Library • SHS</t>
  </si>
  <si>
    <t>SHS</t>
  </si>
  <si>
    <t>Steger-South Chicago Heights Public Library District • STS</t>
  </si>
  <si>
    <t>STS</t>
  </si>
  <si>
    <t>Stickney-Forest View Public Library District • SFS</t>
  </si>
  <si>
    <t>SFS</t>
  </si>
  <si>
    <t>Sugar Grove Public Library • SGD</t>
  </si>
  <si>
    <t>SGD</t>
  </si>
  <si>
    <t>Summit Public Library District • SAS</t>
  </si>
  <si>
    <t>SAS</t>
  </si>
  <si>
    <t>SWAN Headquarters • SWS</t>
  </si>
  <si>
    <t>SWS</t>
  </si>
  <si>
    <t>The Morton Arboretum • MAS</t>
  </si>
  <si>
    <t>MAS</t>
  </si>
  <si>
    <t>Thomas Ford Memorial Library • TFS</t>
  </si>
  <si>
    <t>TFS</t>
  </si>
  <si>
    <t>Thornton Public Library • THS</t>
  </si>
  <si>
    <t>THS</t>
  </si>
  <si>
    <t>The Theosophical Society in America • TOD</t>
  </si>
  <si>
    <t>TOD</t>
  </si>
  <si>
    <t>Tinley Park Public Library • TPS • TBS</t>
  </si>
  <si>
    <t>TPS • TBS</t>
  </si>
  <si>
    <t>Town and Country Public Library • TCD</t>
  </si>
  <si>
    <t>TCD</t>
  </si>
  <si>
    <t>University Park Public Library District • PSS</t>
  </si>
  <si>
    <t>PSS</t>
  </si>
  <si>
    <t>Villa Park Public Library • VPD</t>
  </si>
  <si>
    <t>VPD</t>
  </si>
  <si>
    <t>Warrenville Public Library • WVD</t>
  </si>
  <si>
    <t>WVD</t>
  </si>
  <si>
    <t>Westchester Public Library • WCS</t>
  </si>
  <si>
    <t>WCS</t>
  </si>
  <si>
    <t>Westmont Public Library • WMS</t>
  </si>
  <si>
    <t>WMS</t>
  </si>
  <si>
    <t>West Chicago Public Library • WCD</t>
  </si>
  <si>
    <t>WCD</t>
  </si>
  <si>
    <t>William Leonard Public Library District • ROS</t>
  </si>
  <si>
    <t>ROS</t>
  </si>
  <si>
    <t>Wood Dale Public Library • WDD</t>
  </si>
  <si>
    <t>WDD</t>
  </si>
  <si>
    <t>Woodridge Public Library • WRS</t>
  </si>
  <si>
    <t>WRS</t>
  </si>
  <si>
    <t>Worth Public Library District • WOS</t>
  </si>
  <si>
    <t>WOS</t>
  </si>
  <si>
    <t>Totals:</t>
  </si>
  <si>
    <t>●</t>
  </si>
  <si>
    <t>July, 2023</t>
  </si>
  <si>
    <t>3 Referral Fee Debits</t>
  </si>
  <si>
    <t>Page by:</t>
  </si>
  <si>
    <t>Bill Payment Library Desc: Acorn Public Library District</t>
  </si>
  <si>
    <t>Bill Library Desc</t>
  </si>
  <si>
    <t>User Library</t>
  </si>
  <si>
    <t>Bill Reason</t>
  </si>
  <si>
    <t>Bill Payment Amount</t>
  </si>
  <si>
    <t>Bill Payment Type</t>
  </si>
  <si>
    <t>Sum (Bill Payment Amount)</t>
  </si>
  <si>
    <t>Cicero Public Library</t>
  </si>
  <si>
    <t>REFERRAL</t>
  </si>
  <si>
    <t>DEBITCARD</t>
  </si>
  <si>
    <t>Total</t>
  </si>
  <si>
    <t>Bill Payment Library Desc: Bedford Park Public Library District</t>
  </si>
  <si>
    <t>Green Hills Public Library District</t>
  </si>
  <si>
    <t>CASH</t>
  </si>
  <si>
    <t>Bill Payment Library Desc: Berwyn Public Library</t>
  </si>
  <si>
    <t>Oak Lawn Public Library</t>
  </si>
  <si>
    <t>Berwyn Public Library</t>
  </si>
  <si>
    <t>BYSBCC2</t>
  </si>
  <si>
    <t>Bill Payment Library Desc: Bridgeview Public Library</t>
  </si>
  <si>
    <t>FORGIVEN</t>
  </si>
  <si>
    <t>Bill Payment Library Desc: Chicago Ridge Public Library</t>
  </si>
  <si>
    <t>Prairie Trails Public Library District</t>
  </si>
  <si>
    <t>Chicago Ridge Public Library</t>
  </si>
  <si>
    <t>Bill Payment Library Desc: Crete Public Library District</t>
  </si>
  <si>
    <t>Carol Stream Public Library</t>
  </si>
  <si>
    <t>Crete Public Library District</t>
  </si>
  <si>
    <t>CTSBCC2</t>
  </si>
  <si>
    <t>Bill Payment Library Desc: Dolton Public Library District</t>
  </si>
  <si>
    <t>Calumet City Public Library</t>
  </si>
  <si>
    <t>ILL Libraries</t>
  </si>
  <si>
    <t>Bill Payment Library Desc: Downers Grove Public Library</t>
  </si>
  <si>
    <t>Westmont Public Library</t>
  </si>
  <si>
    <t>CREDITCARD</t>
  </si>
  <si>
    <t>Downers Grove Public Library</t>
  </si>
  <si>
    <t>Bill Payment Library Desc: Flossmoor Public Library</t>
  </si>
  <si>
    <t>Chicago Heights Public Library</t>
  </si>
  <si>
    <t>Bill Payment Library Desc: Forest Park Public Library</t>
  </si>
  <si>
    <t>Forest Park Public Library</t>
  </si>
  <si>
    <t>Bill Payment Library Desc: Frankfort Public Library District</t>
  </si>
  <si>
    <t>Oak Park Public Library Main Branch</t>
  </si>
  <si>
    <t>Frankfort Public Library District</t>
  </si>
  <si>
    <t>Bill Payment Library Desc: Franklin Park Library District</t>
  </si>
  <si>
    <t>Northlake Public Library District</t>
  </si>
  <si>
    <t>Franklin Park Library District</t>
  </si>
  <si>
    <t>Bill Payment Library Desc: Glenside Public Library District</t>
  </si>
  <si>
    <t>WAIVE</t>
  </si>
  <si>
    <t>GSDBCC2</t>
  </si>
  <si>
    <t>Glen Ellyn Public Library</t>
  </si>
  <si>
    <t>Bill Payment Library Desc: Glenwood-Lynwood Public Library District</t>
  </si>
  <si>
    <t>Matteson Area Public Library District</t>
  </si>
  <si>
    <t>Glenwood-Lynwood Public Library District</t>
  </si>
  <si>
    <t>GWSBCC2</t>
  </si>
  <si>
    <t>Bill Payment Library Desc: Hinsdale Public Library</t>
  </si>
  <si>
    <t>Bill Payment Library Desc: Hodgkins Public Library District</t>
  </si>
  <si>
    <t>Bill Payment Library Desc: Homewood Public Library District</t>
  </si>
  <si>
    <t>Dolton Public Library District</t>
  </si>
  <si>
    <t>HWSBCC2</t>
  </si>
  <si>
    <t>Bill Payment Library Desc: Indian Prairie Public Library District</t>
  </si>
  <si>
    <t>Lyons Public Library</t>
  </si>
  <si>
    <t>Indian Prairie Public Library District</t>
  </si>
  <si>
    <t>Bill Payment Library Desc: La Grange Park Public Library District</t>
  </si>
  <si>
    <t>Bill Payment Library Desc: La Grange Public Library</t>
  </si>
  <si>
    <t>Justice Public Library District</t>
  </si>
  <si>
    <t>La Grange Park Public Library District</t>
  </si>
  <si>
    <t>Linda Sokol Francis Brookfield Library</t>
  </si>
  <si>
    <t>LGSBCC2</t>
  </si>
  <si>
    <t>Bill Payment Library Desc: McCook Public Library District</t>
  </si>
  <si>
    <t>Bill Payment Library Desc: Midlothian Public Library</t>
  </si>
  <si>
    <t>Midlothian Public Library</t>
  </si>
  <si>
    <t>Bill Payment Library Desc: Northlake Public Library District</t>
  </si>
  <si>
    <t>Melrose Park Public Library</t>
  </si>
  <si>
    <t>Bill Payment Library Desc: Oak Lawn Public Library</t>
  </si>
  <si>
    <t>Bill Payment Library Desc: Oak Park Public Library Maze Branch</t>
  </si>
  <si>
    <t>Oak Park Public Library Maze Branch</t>
  </si>
  <si>
    <t>Bill Payment Library Desc: St. Charles Public Library District</t>
  </si>
  <si>
    <t>Batavia Public Library District</t>
  </si>
  <si>
    <t>SCDBCC2</t>
  </si>
  <si>
    <t>Bloomingdale Public Library</t>
  </si>
  <si>
    <t>St. Charles Public Library District</t>
  </si>
  <si>
    <t>West Chicago Public Library District</t>
  </si>
  <si>
    <t>Bill Payment Library Desc: Thomas Ford Memorial Library</t>
  </si>
  <si>
    <t>Bill Payment Library Desc: Westchester Public Library</t>
  </si>
  <si>
    <t>Westchester Public Library</t>
  </si>
  <si>
    <t>Bill Payment Library Desc: Westmont Public Library</t>
  </si>
  <si>
    <t>Woodridge Public Library</t>
  </si>
  <si>
    <t>WMSBCC2</t>
  </si>
  <si>
    <t>Bill Payment Library Desc: Woodridge Public Library</t>
  </si>
  <si>
    <t>Bill Payment Library Desc: Worth Public Library District</t>
  </si>
  <si>
    <t>Worth Public Library District</t>
  </si>
  <si>
    <t>WOSBCC2</t>
  </si>
  <si>
    <t>Bill Payment Library Desc: Total</t>
  </si>
  <si>
    <t>1 Debits owed by payment lib. (paid bills)</t>
  </si>
  <si>
    <t>Item Library Desc</t>
  </si>
  <si>
    <t>User Profile</t>
  </si>
  <si>
    <t>Catalog Title</t>
  </si>
  <si>
    <t>Item Barcode</t>
  </si>
  <si>
    <t>Item Status</t>
  </si>
  <si>
    <t>Hillside Public Library</t>
  </si>
  <si>
    <t>ADS_ADULT</t>
  </si>
  <si>
    <t>Werewolves.</t>
  </si>
  <si>
    <t>31992000115023</t>
  </si>
  <si>
    <t>LOST-CLAIM</t>
  </si>
  <si>
    <t>LOST</t>
  </si>
  <si>
    <t>Tinley Park Public Library</t>
  </si>
  <si>
    <t>Yoga beyond the mat : how to make yoga your spiritual practice /</t>
  </si>
  <si>
    <t>31321006876505</t>
  </si>
  <si>
    <t>Bill Payment Library Desc: Alsip-Merrionette Park Public Library District</t>
  </si>
  <si>
    <t>AMS_PATRON</t>
  </si>
  <si>
    <t>The dressmaker /</t>
  </si>
  <si>
    <t>36173004330455</t>
  </si>
  <si>
    <t>CHECK</t>
  </si>
  <si>
    <t>EVS_PATRON</t>
  </si>
  <si>
    <t>What your clutter is trying to tell you : uncover the message in the mess and reclaim your life /</t>
  </si>
  <si>
    <t>31186030104129</t>
  </si>
  <si>
    <t>Richton Park Public Library District</t>
  </si>
  <si>
    <t>The corner /</t>
  </si>
  <si>
    <t>36087001087530</t>
  </si>
  <si>
    <t>LOST-ASSUM</t>
  </si>
  <si>
    <t>Bill Payment Library Desc: Batavia Public Library District</t>
  </si>
  <si>
    <t>Bensenville SD#2 - Johnson School</t>
  </si>
  <si>
    <t>BLD_PATRON</t>
  </si>
  <si>
    <t>Visible learning for literacy, grades K-12 : implementing the practices that work best to accelerate student learning /</t>
  </si>
  <si>
    <t>31437004201189</t>
  </si>
  <si>
    <t>BLDBCC2</t>
  </si>
  <si>
    <t>ILL</t>
  </si>
  <si>
    <t>Deep in the forest /</t>
  </si>
  <si>
    <t>31613000763048</t>
  </si>
  <si>
    <t>PAYPAL</t>
  </si>
  <si>
    <t>Eisenhower Public Library District</t>
  </si>
  <si>
    <t>Furiously happy : a funny book about horrible things /</t>
  </si>
  <si>
    <t>31134004276812</t>
  </si>
  <si>
    <t>Geneva Public Library District</t>
  </si>
  <si>
    <t>GVD_PATRON</t>
  </si>
  <si>
    <t>Before we were yours : a novel /</t>
  </si>
  <si>
    <t>30052005629998</t>
  </si>
  <si>
    <t>Captain Underpants and the big, bad battle of the Bionic Booger Boy, part 2 : the revenge of the ridiculous Robo-Boogers /</t>
  </si>
  <si>
    <t>30052007458222</t>
  </si>
  <si>
    <t>Hinsdale Public Library</t>
  </si>
  <si>
    <t>Floriography : the myths, magic &amp; language of flowers /</t>
  </si>
  <si>
    <t>31279005774511</t>
  </si>
  <si>
    <t>BLDBCC</t>
  </si>
  <si>
    <t>Maywood Public Library District</t>
  </si>
  <si>
    <t>The great migration : an American story /</t>
  </si>
  <si>
    <t>31312001138736</t>
  </si>
  <si>
    <t>Messenger Public Library of North Aurora</t>
  </si>
  <si>
    <t>A life made by hand : the story of Ruth Asawa /</t>
  </si>
  <si>
    <t>36878002521430</t>
  </si>
  <si>
    <t>The unbearable weight of massive talent /</t>
  </si>
  <si>
    <t>30053013799427</t>
  </si>
  <si>
    <t>It's only Stanley /</t>
  </si>
  <si>
    <t>30053013764033</t>
  </si>
  <si>
    <t>Villa Park Public Library</t>
  </si>
  <si>
    <t>Priest /</t>
  </si>
  <si>
    <t>32752005559602</t>
  </si>
  <si>
    <t>Wood Dale Public Library District</t>
  </si>
  <si>
    <t>The horse must go on! : a Sumatra story /</t>
  </si>
  <si>
    <t>31687002950035</t>
  </si>
  <si>
    <t>Bill Payment Library Desc: Bensenville Community Public Library District</t>
  </si>
  <si>
    <t>BVD_PATRON</t>
  </si>
  <si>
    <t>The complete book of Chinese health &amp; healing /</t>
  </si>
  <si>
    <t>31316003196675</t>
  </si>
  <si>
    <t>Your best life now : 7 steps to living at your full potential /</t>
  </si>
  <si>
    <t>36878001908182</t>
  </si>
  <si>
    <t>River Forest Public Library</t>
  </si>
  <si>
    <t>Are you gonna eat that? : the essential collection of they can talk comics /</t>
  </si>
  <si>
    <t>31865003105011</t>
  </si>
  <si>
    <t>Bill Payment Library Desc: Bensenville SD#2 - Blackhawk Middle School</t>
  </si>
  <si>
    <t>Itasca Community Library</t>
  </si>
  <si>
    <t>BVD_PROFES</t>
  </si>
  <si>
    <t>Night at the museum collection.</t>
  </si>
  <si>
    <t>31317002714328</t>
  </si>
  <si>
    <t>AMNESTY</t>
  </si>
  <si>
    <t>Bill Payment Library Desc: Bensenville SD#2 - Johnson School</t>
  </si>
  <si>
    <t>Bensenville SD#2 - Blackhawk Middle School</t>
  </si>
  <si>
    <t>180 seconds : a novel /</t>
  </si>
  <si>
    <t>31437004453475</t>
  </si>
  <si>
    <t>REPLACEMNT</t>
  </si>
  <si>
    <t>Five survive /</t>
  </si>
  <si>
    <t>31437004453277</t>
  </si>
  <si>
    <t>In the wild light /</t>
  </si>
  <si>
    <t>31437004487556</t>
  </si>
  <si>
    <t>The murder game /</t>
  </si>
  <si>
    <t>31437004453103</t>
  </si>
  <si>
    <t>The new girl /</t>
  </si>
  <si>
    <t>31437004453285</t>
  </si>
  <si>
    <t>These deadly games /</t>
  </si>
  <si>
    <t>31437004453053</t>
  </si>
  <si>
    <t>Bill Payment Library Desc: Bensenville SD#2 - Tioga School</t>
  </si>
  <si>
    <t>Ender's game /</t>
  </si>
  <si>
    <t>31437004422371</t>
  </si>
  <si>
    <t>BYS_ADULT</t>
  </si>
  <si>
    <t>Borderline /</t>
  </si>
  <si>
    <t>31191009311630</t>
  </si>
  <si>
    <t>The poky little puppy /</t>
  </si>
  <si>
    <t>31132009549464</t>
  </si>
  <si>
    <t>Thomas Ford Memorial Library</t>
  </si>
  <si>
    <t>No plan B /</t>
  </si>
  <si>
    <t>31308003988433</t>
  </si>
  <si>
    <t>BYS_JUV</t>
  </si>
  <si>
    <t>Safe people : how to find relationships that are good for you and avoid those that aren't /</t>
  </si>
  <si>
    <t>31321007701157</t>
  </si>
  <si>
    <t>Bill Payment Library Desc: Bloomingdale Public Library</t>
  </si>
  <si>
    <t>Evergreen Park Public Library</t>
  </si>
  <si>
    <t>BDD_PATRON</t>
  </si>
  <si>
    <t>An unquiet mind /</t>
  </si>
  <si>
    <t>32778001776163</t>
  </si>
  <si>
    <t>Frankenstein /</t>
  </si>
  <si>
    <t>32904001585319</t>
  </si>
  <si>
    <t>Playing nice : a novel /</t>
  </si>
  <si>
    <t>31321007837167</t>
  </si>
  <si>
    <t>BVS_PATRON</t>
  </si>
  <si>
    <t>Kit and Kaboodle take the train /</t>
  </si>
  <si>
    <t>31011002542181</t>
  </si>
  <si>
    <t>BVSBCC</t>
  </si>
  <si>
    <t>Summit Public Library District</t>
  </si>
  <si>
    <t>Meet my friends! (and enemies) /</t>
  </si>
  <si>
    <t>38102000777466</t>
  </si>
  <si>
    <t>BVSBCC2</t>
  </si>
  <si>
    <t>The Theosophical Society in America</t>
  </si>
  <si>
    <t>Fingerprints of the gods /</t>
  </si>
  <si>
    <t>37482000114386</t>
  </si>
  <si>
    <t>Bill Payment Library Desc: Calumet City Public Library</t>
  </si>
  <si>
    <t>Oak Brook Public Library</t>
  </si>
  <si>
    <t>CCS_ADULT</t>
  </si>
  <si>
    <t>The 23rd midnight /</t>
  </si>
  <si>
    <t>31534002962588</t>
  </si>
  <si>
    <t>Bill Payment Library Desc: Carol Stream Public Library</t>
  </si>
  <si>
    <t>Alsip-Merrionette Park Public Library District</t>
  </si>
  <si>
    <t>CSD_PATRON</t>
  </si>
  <si>
    <t>Who was Sacagawea? /</t>
  </si>
  <si>
    <t>31145010083349</t>
  </si>
  <si>
    <t>CSDBCC2</t>
  </si>
  <si>
    <t>Tim and his bat /</t>
  </si>
  <si>
    <t>31011002354389</t>
  </si>
  <si>
    <t>After the ball : how America will conquer its fear and hatred of gays in the '90s /</t>
  </si>
  <si>
    <t>31316001458747</t>
  </si>
  <si>
    <t>Mummies exposed! /</t>
  </si>
  <si>
    <t>31322007600639</t>
  </si>
  <si>
    <t>Overkill /</t>
  </si>
  <si>
    <t>31322008222532</t>
  </si>
  <si>
    <t>Glenside Public Library District</t>
  </si>
  <si>
    <t>Heal your living : the joy of mindfulness, sustainability, minimalism, and wellness /</t>
  </si>
  <si>
    <t>31385005208804</t>
  </si>
  <si>
    <t>CSDBCC</t>
  </si>
  <si>
    <t>GSD_ADULT</t>
  </si>
  <si>
    <t>The peculiar pig /</t>
  </si>
  <si>
    <t>31385004890164</t>
  </si>
  <si>
    <t>Six of crows /</t>
  </si>
  <si>
    <t>36653002520231</t>
  </si>
  <si>
    <t>Bill Payment Library Desc: Chicago Heights Public Library</t>
  </si>
  <si>
    <t>Homewood Public Library District</t>
  </si>
  <si>
    <t>CHS_ADULT</t>
  </si>
  <si>
    <t>Chinese takeout cookbook : from wontons to sweet 'n' sour, over 70 recipes to re-create your favorites /</t>
  </si>
  <si>
    <t>31311005890466</t>
  </si>
  <si>
    <t>PFS_PATRON</t>
  </si>
  <si>
    <t>The art of spray paint : inspirations and techniques from masters of aerosol /</t>
  </si>
  <si>
    <t>31311005565084</t>
  </si>
  <si>
    <t>Flossmoor Public Library</t>
  </si>
  <si>
    <t>CRS_PATRON</t>
  </si>
  <si>
    <t>Ghost writer /</t>
  </si>
  <si>
    <t>31249002960892</t>
  </si>
  <si>
    <t>CRSBCC2</t>
  </si>
  <si>
    <t>A Halloween boo fest /</t>
  </si>
  <si>
    <t>38102000764621</t>
  </si>
  <si>
    <t>Now I know my ABC's : musical sing-along book /</t>
  </si>
  <si>
    <t>38102000759563</t>
  </si>
  <si>
    <t>Bill Payment Library Desc: Cicero Public Library</t>
  </si>
  <si>
    <t>CIS_ADULT</t>
  </si>
  <si>
    <t>After dark with the duke /</t>
  </si>
  <si>
    <t>31186030468102</t>
  </si>
  <si>
    <t>Warrenville Public Library District</t>
  </si>
  <si>
    <t>Los tres osos /</t>
  </si>
  <si>
    <t>34901636836354</t>
  </si>
  <si>
    <t>Bill Payment Library Desc: Clarendon Hills Public Library</t>
  </si>
  <si>
    <t>CNS_PATRON</t>
  </si>
  <si>
    <t>Once upon a potty : boy /</t>
  </si>
  <si>
    <t>31191007793508</t>
  </si>
  <si>
    <t>Busy bugs, lazy bugs /</t>
  </si>
  <si>
    <t>31279005019065</t>
  </si>
  <si>
    <t>One of us is next /</t>
  </si>
  <si>
    <t>31279005582419</t>
  </si>
  <si>
    <t>South Africa /</t>
  </si>
  <si>
    <t>31534002526318</t>
  </si>
  <si>
    <t>My best friend's birthday /</t>
  </si>
  <si>
    <t>31404003725097</t>
  </si>
  <si>
    <t>It ends with us /</t>
  </si>
  <si>
    <t>31404004047442</t>
  </si>
  <si>
    <t>CNSBCC2</t>
  </si>
  <si>
    <t>Beecher Community Library District</t>
  </si>
  <si>
    <t>BCS_PATRON</t>
  </si>
  <si>
    <t>The story of Mount Vernon /</t>
  </si>
  <si>
    <t>30304000050393</t>
  </si>
  <si>
    <t>Bridgeview Public Library</t>
  </si>
  <si>
    <t>CTS_PATRON</t>
  </si>
  <si>
    <t>Mindhunter : inside the FBI's elite serial crime unit /</t>
  </si>
  <si>
    <t>32081002385039</t>
  </si>
  <si>
    <t>Project management for the unofficial project manager /</t>
  </si>
  <si>
    <t>31203003377549</t>
  </si>
  <si>
    <t>Getting to know you! : Rodgers and Hammerstein favorites /</t>
  </si>
  <si>
    <t>31316003072538</t>
  </si>
  <si>
    <t>Fundamentals of project management /</t>
  </si>
  <si>
    <t>31486004140822</t>
  </si>
  <si>
    <t>My kind of Christmas /</t>
  </si>
  <si>
    <t>36087001984371</t>
  </si>
  <si>
    <t>DGS_PATRON</t>
  </si>
  <si>
    <t>The Kindred Spirits Supper Club /</t>
  </si>
  <si>
    <t>31322008000904</t>
  </si>
  <si>
    <t>INTACC_MED</t>
  </si>
  <si>
    <t>Walking with Miss Millie /</t>
  </si>
  <si>
    <t>31311005582634</t>
  </si>
  <si>
    <t>The homewreckers : a novel /</t>
  </si>
  <si>
    <t>31946007174250</t>
  </si>
  <si>
    <t>The secrets of Sir Richard Kenworthy /</t>
  </si>
  <si>
    <t>31138002252394</t>
  </si>
  <si>
    <t>Park Forest Public Library</t>
  </si>
  <si>
    <t>Jesus camp /</t>
  </si>
  <si>
    <t>31139004441746</t>
  </si>
  <si>
    <t>Riverside Public Library</t>
  </si>
  <si>
    <t>The Banshee train /</t>
  </si>
  <si>
    <t>31403001409803</t>
  </si>
  <si>
    <t>Roselle Public Library District</t>
  </si>
  <si>
    <t>The Pompeii disaster /</t>
  </si>
  <si>
    <t>33012003815673</t>
  </si>
  <si>
    <t>The Hunger Games /</t>
  </si>
  <si>
    <t>30053013740363</t>
  </si>
  <si>
    <t>Sugar Grove Public Library District</t>
  </si>
  <si>
    <t>Finding the Titanic /</t>
  </si>
  <si>
    <t>36879000481387</t>
  </si>
  <si>
    <t>My little people farm : a lift-the-flap playbook /</t>
  </si>
  <si>
    <t>38102000738419</t>
  </si>
  <si>
    <t>Emerald city : stories /</t>
  </si>
  <si>
    <t>31321002131426</t>
  </si>
  <si>
    <t>I got a new friend /</t>
  </si>
  <si>
    <t>31404003499776</t>
  </si>
  <si>
    <t>Waking up in Paris : overcoming darkness in the city of light /</t>
  </si>
  <si>
    <t>31404003553747</t>
  </si>
  <si>
    <t>Scaredy squirrel has a birthday party /</t>
  </si>
  <si>
    <t>31404003326946</t>
  </si>
  <si>
    <t>Fire crew! /</t>
  </si>
  <si>
    <t>31524006380077</t>
  </si>
  <si>
    <t>The Whittiers : a novel /</t>
  </si>
  <si>
    <t>31524007906102</t>
  </si>
  <si>
    <t>Mahalia /</t>
  </si>
  <si>
    <t>31524007812193</t>
  </si>
  <si>
    <t>Berenstain bears go to school /</t>
  </si>
  <si>
    <t>31524006226486</t>
  </si>
  <si>
    <t>Bill Payment Library Desc: Eisenhower Public Library District</t>
  </si>
  <si>
    <t>Bensenville Community Public Library District</t>
  </si>
  <si>
    <t>CHICAGO_P</t>
  </si>
  <si>
    <t>Wyrok /</t>
  </si>
  <si>
    <t>31437005743064</t>
  </si>
  <si>
    <t>ESS_ADULT</t>
  </si>
  <si>
    <t>Never let a dinosaur scribble! /</t>
  </si>
  <si>
    <t>31437004247455</t>
  </si>
  <si>
    <t>Bill Payment Library Desc: Elmwood Park Public Library</t>
  </si>
  <si>
    <t>EPS_PATRON</t>
  </si>
  <si>
    <t>The Bermondsey Bookshop /</t>
  </si>
  <si>
    <t>36173005253235</t>
  </si>
  <si>
    <t>EPS_JUV</t>
  </si>
  <si>
    <t>Ukraïnsʹki narodni kazky.</t>
  </si>
  <si>
    <t>31946006790908</t>
  </si>
  <si>
    <t>Can a cat do that? /</t>
  </si>
  <si>
    <t>31132014955193</t>
  </si>
  <si>
    <t>SAS_ADULT</t>
  </si>
  <si>
    <t>The urban sketcher : techniques for seeing and drawing on location /</t>
  </si>
  <si>
    <t>31321006732682</t>
  </si>
  <si>
    <t>Bill Payment Library Desc: Evergreen Park Public Library</t>
  </si>
  <si>
    <t>Teaching writing : structure &amp; style : syllabus &amp; seminar workbook.</t>
  </si>
  <si>
    <t>31011001554005</t>
  </si>
  <si>
    <t>BILL_LIB</t>
  </si>
  <si>
    <t>EVS_JUV</t>
  </si>
  <si>
    <t>Mario + Rabbids kingdom battle.</t>
  </si>
  <si>
    <t>32026006075417</t>
  </si>
  <si>
    <t>Lansing Public Library</t>
  </si>
  <si>
    <t>Feedback /</t>
  </si>
  <si>
    <t>31137003805929</t>
  </si>
  <si>
    <t>FMS_PATRON</t>
  </si>
  <si>
    <t>WW 2K20 /</t>
  </si>
  <si>
    <t>31524007364674</t>
  </si>
  <si>
    <t>Elmwood Park Public Library</t>
  </si>
  <si>
    <t>FPS_ADULT</t>
  </si>
  <si>
    <t>Paper girls.</t>
  </si>
  <si>
    <t>31208003870641</t>
  </si>
  <si>
    <t>Tastes like war : a memoir /</t>
  </si>
  <si>
    <t>31992002373414</t>
  </si>
  <si>
    <t>Kat needs a nap /</t>
  </si>
  <si>
    <t>31132015937836</t>
  </si>
  <si>
    <t>The six pillars of self-esteem /</t>
  </si>
  <si>
    <t>33012001693940</t>
  </si>
  <si>
    <t>Kant : groundwork of the metaphysics of morals /</t>
  </si>
  <si>
    <t>37482001166476</t>
  </si>
  <si>
    <t>FPSBCC2</t>
  </si>
  <si>
    <t>FRS_PATRON</t>
  </si>
  <si>
    <t>Verity /</t>
  </si>
  <si>
    <t>30052007398154</t>
  </si>
  <si>
    <t>Palos Heights Public Library</t>
  </si>
  <si>
    <t>I survived the American Revolution, 1776 /</t>
  </si>
  <si>
    <t>31965002470513</t>
  </si>
  <si>
    <t>FRS_YOUTH</t>
  </si>
  <si>
    <t>Meet the Easter Beagle! /</t>
  </si>
  <si>
    <t>31321007512653</t>
  </si>
  <si>
    <t>Lofty and the giraffe /</t>
  </si>
  <si>
    <t>31310003018351</t>
  </si>
  <si>
    <t>Bill Payment Library Desc: Geneva Public Library District</t>
  </si>
  <si>
    <t>The one thing : the surprisingly simple truth behind extraordinary results /</t>
  </si>
  <si>
    <t>31322007765952</t>
  </si>
  <si>
    <t>Dark passage /</t>
  </si>
  <si>
    <t>31385004186746</t>
  </si>
  <si>
    <t>Everyday mindfulness for OCD : tips, tricks, and skills for living joyfully /</t>
  </si>
  <si>
    <t>30053012678846</t>
  </si>
  <si>
    <t>Dragons. Legend of the nine realms.</t>
  </si>
  <si>
    <t>30053013927143</t>
  </si>
  <si>
    <t>Fair play : a game-changing solution for when you have too much to do (and more life to live) /</t>
  </si>
  <si>
    <t>31308003698875</t>
  </si>
  <si>
    <t>The last thing he told me : a novel /</t>
  </si>
  <si>
    <t>31404003929939</t>
  </si>
  <si>
    <t>Bill Payment Library Desc: Glen Ellyn Public Library</t>
  </si>
  <si>
    <t>GED_TEACH</t>
  </si>
  <si>
    <t>A butterfly's life cycle /</t>
  </si>
  <si>
    <t>31531004689086</t>
  </si>
  <si>
    <t>Riding freedom /</t>
  </si>
  <si>
    <t>33012001624226</t>
  </si>
  <si>
    <t>A high-end finish /</t>
  </si>
  <si>
    <t>31191010855302</t>
  </si>
  <si>
    <t>The last palace : Europe's turbulent century in five lives and one legendery house /</t>
  </si>
  <si>
    <t>31279005417988</t>
  </si>
  <si>
    <t>Self heal by design : the role of microorganisms in healing /</t>
  </si>
  <si>
    <t>31132015233673</t>
  </si>
  <si>
    <t>Guitar rock, the early '70s : take two.</t>
  </si>
  <si>
    <t>30053003841528</t>
  </si>
  <si>
    <t>GWS_ADULT</t>
  </si>
  <si>
    <t>Health at every size : the surprising truth about your weight /</t>
  </si>
  <si>
    <t>31308003479664</t>
  </si>
  <si>
    <t>Bill Payment Library Desc: Green Hills Public Library District</t>
  </si>
  <si>
    <t>McCook Public Library District</t>
  </si>
  <si>
    <t>GHS_PATRON</t>
  </si>
  <si>
    <t>60 ways to lower your blood sugar : simple steps to reduce the carbs, shed the weight, and feel great now! /</t>
  </si>
  <si>
    <t>31615000942571</t>
  </si>
  <si>
    <t>The blood sugar solution cookbook : more than 175 ultra-tasty recipes for total health and weight loss /</t>
  </si>
  <si>
    <t>31308003064706</t>
  </si>
  <si>
    <t>Bill Payment Library Desc: Hillside Public Library</t>
  </si>
  <si>
    <t>La Grange Public Library</t>
  </si>
  <si>
    <t>HSS_PATRON</t>
  </si>
  <si>
    <t>Painting on pottery : 22 modern, colourful designs /</t>
  </si>
  <si>
    <t>31320005016220</t>
  </si>
  <si>
    <t>HDS_ADULT</t>
  </si>
  <si>
    <t>Keep this, toss that : unclutter your life to save time, money, space, and sanity /</t>
  </si>
  <si>
    <t>31531004280282</t>
  </si>
  <si>
    <t>The last of the ender crystal /</t>
  </si>
  <si>
    <t>32026002885702</t>
  </si>
  <si>
    <t>All recipes. [2013 to  ]</t>
  </si>
  <si>
    <t>31814003716039</t>
  </si>
  <si>
    <t>Heart of a shepherd /</t>
  </si>
  <si>
    <t>30056002206221</t>
  </si>
  <si>
    <t>Cheetahs /</t>
  </si>
  <si>
    <t>31486003360108</t>
  </si>
  <si>
    <t>Days of rage : a Pike Logan thriller /</t>
  </si>
  <si>
    <t>31534002332881</t>
  </si>
  <si>
    <t>Pressure tennis /</t>
  </si>
  <si>
    <t>31132008048948</t>
  </si>
  <si>
    <t>TFS_PATRON</t>
  </si>
  <si>
    <t>Fodor's New Orleans /</t>
  </si>
  <si>
    <t>31308003877321</t>
  </si>
  <si>
    <t>Fireman Fred /</t>
  </si>
  <si>
    <t>31308003143468</t>
  </si>
  <si>
    <t>My sister's keeper : a novel /</t>
  </si>
  <si>
    <t>31321006779758</t>
  </si>
  <si>
    <t>HWS_PATRON</t>
  </si>
  <si>
    <t>The Mitford affair : a novel /</t>
  </si>
  <si>
    <t>31145010884894</t>
  </si>
  <si>
    <t>Prevention, [1999 to  ]</t>
  </si>
  <si>
    <t>31249003388069</t>
  </si>
  <si>
    <t>Ransom Touchstone Pictures ; story by Cyril Hume &amp; Richard Maibaum ; screenplay by Richard Price and Alexander Ignion ; produced by Scott Rudin, Brian Grazier, B. Kipling Hagopian ; directed by Ron Howard.</t>
  </si>
  <si>
    <t>31814001809091</t>
  </si>
  <si>
    <t>The year without a Santa Claus ; plus, Rudolph's shiny new year, and, Nestor, the long-eared Christmas donkey.</t>
  </si>
  <si>
    <t>31486003061409</t>
  </si>
  <si>
    <t>OUTREACH</t>
  </si>
  <si>
    <t>The naturally clean home : 150 nontoxic recipes for cleaning and disinfecting with essential oils /</t>
  </si>
  <si>
    <t>31186030633606</t>
  </si>
  <si>
    <t>The book hog /</t>
  </si>
  <si>
    <t>31132015325586</t>
  </si>
  <si>
    <t>Essential oils for mindfulness and meditation : relax, replenish, and rejuvenate /</t>
  </si>
  <si>
    <t>36087001990915</t>
  </si>
  <si>
    <t>Steger-South Chicago Heights Public Library District</t>
  </si>
  <si>
    <t>STS_PATRON</t>
  </si>
  <si>
    <t>Boy-crazy Stacey /</t>
  </si>
  <si>
    <t>36090001106615</t>
  </si>
  <si>
    <t>The Baby-sitters club.</t>
  </si>
  <si>
    <t>36090001129344</t>
  </si>
  <si>
    <t>INS_PATRON</t>
  </si>
  <si>
    <t>Our missing hearts : a novel /</t>
  </si>
  <si>
    <t>31145010863047</t>
  </si>
  <si>
    <t>Kindred /</t>
  </si>
  <si>
    <t>36173002779927</t>
  </si>
  <si>
    <t>The invention of the Jewish people /</t>
  </si>
  <si>
    <t>31613004089242</t>
  </si>
  <si>
    <t>Clarendon Hills Public Library</t>
  </si>
  <si>
    <t>The birdy snatchers /</t>
  </si>
  <si>
    <t>31737001678176</t>
  </si>
  <si>
    <t>Head, shoulders, knees and toes /</t>
  </si>
  <si>
    <t>31191012666244</t>
  </si>
  <si>
    <t>The unwilling umpire /</t>
  </si>
  <si>
    <t>31191012867628</t>
  </si>
  <si>
    <t>INSBCC</t>
  </si>
  <si>
    <t>The art of fufu : a guide to the culture and flavors of a West African tradition /</t>
  </si>
  <si>
    <t>31191013075361</t>
  </si>
  <si>
    <t>Get smart! : how to think and act like the most successful and highest-paid people in every field /</t>
  </si>
  <si>
    <t>31249002997761</t>
  </si>
  <si>
    <t>LPS_PATRON</t>
  </si>
  <si>
    <t>60 seconds and you're hired! /</t>
  </si>
  <si>
    <t>31203003449991</t>
  </si>
  <si>
    <t>GED_PATRON</t>
  </si>
  <si>
    <t>Dog Man /</t>
  </si>
  <si>
    <t>31322008060940</t>
  </si>
  <si>
    <t>INS_NONRES</t>
  </si>
  <si>
    <t>The public library director's toolkit /</t>
  </si>
  <si>
    <t>36088001628091</t>
  </si>
  <si>
    <t>The violin conspiracy /</t>
  </si>
  <si>
    <t>31317002902253</t>
  </si>
  <si>
    <t>Italian for kids. the fun and easy way to learn Italian.</t>
  </si>
  <si>
    <t>31317002380138</t>
  </si>
  <si>
    <t>Star Knights /</t>
  </si>
  <si>
    <t>36086002887765</t>
  </si>
  <si>
    <t>Oak Park Public Library social-emotional learning : exploring gender identity kit.</t>
  </si>
  <si>
    <t>31132016085163</t>
  </si>
  <si>
    <t>31132016256731</t>
  </si>
  <si>
    <t>The psychology of money : timeless lessons on wealth, greed, and happiness /</t>
  </si>
  <si>
    <t>31865002896941</t>
  </si>
  <si>
    <t>Flavors of Africa : discover authentic family recipes from all over the continent /</t>
  </si>
  <si>
    <t>31403003309019</t>
  </si>
  <si>
    <t>The inheritance games /</t>
  </si>
  <si>
    <t>31308003983848</t>
  </si>
  <si>
    <t>Two and a half men.</t>
  </si>
  <si>
    <t>31321007610861</t>
  </si>
  <si>
    <t>The public library director's HR toolkit /</t>
  </si>
  <si>
    <t>32752005520117</t>
  </si>
  <si>
    <t>The entitlement trap : how to rescue your child with a new family system of choosing, earning, and ownership /</t>
  </si>
  <si>
    <t>32752004228571</t>
  </si>
  <si>
    <t>WMS_PATRON</t>
  </si>
  <si>
    <t>The best is yet to come : a novel /</t>
  </si>
  <si>
    <t>31404004037658</t>
  </si>
  <si>
    <t>Skits and spoofs for young actors : one-act, royalty-free plays, skits, and spoofs for the amateur stage /</t>
  </si>
  <si>
    <t>31134000270249</t>
  </si>
  <si>
    <t>When God made light /</t>
  </si>
  <si>
    <t>31208003952043</t>
  </si>
  <si>
    <t>Lake Michigan /</t>
  </si>
  <si>
    <t>31279005382232</t>
  </si>
  <si>
    <t>LPSBCC</t>
  </si>
  <si>
    <t>G.O.A.T. men's basketball teams /</t>
  </si>
  <si>
    <t>31534002904614</t>
  </si>
  <si>
    <t>LGS_PATRON</t>
  </si>
  <si>
    <t>Ordinary grace : a novel /</t>
  </si>
  <si>
    <t>31322007837264</t>
  </si>
  <si>
    <t>The mysterious stranger /</t>
  </si>
  <si>
    <t>31322004989050</t>
  </si>
  <si>
    <t>JDS_ADULT</t>
  </si>
  <si>
    <t>God's chaos candidate : Donald J. Trump and the American unraveling /</t>
  </si>
  <si>
    <t>31814003173033</t>
  </si>
  <si>
    <t>Spirits of nature /</t>
  </si>
  <si>
    <t>31279005576957</t>
  </si>
  <si>
    <t>BFS_PATRON</t>
  </si>
  <si>
    <t>Great island adventure /</t>
  </si>
  <si>
    <t>30056002816714</t>
  </si>
  <si>
    <t>Every summer after /</t>
  </si>
  <si>
    <t>31524007792916</t>
  </si>
  <si>
    <t>Bill Payment Library Desc: Lansing Public Library</t>
  </si>
  <si>
    <t>LSS_ADULT</t>
  </si>
  <si>
    <t>A court of frost and starlight /</t>
  </si>
  <si>
    <t>31486003524216</t>
  </si>
  <si>
    <t>LSSBCC</t>
  </si>
  <si>
    <t>From scratch : a memoir of love, Sicily, and finding home /</t>
  </si>
  <si>
    <t>31865002790854</t>
  </si>
  <si>
    <t>LSSBCC2</t>
  </si>
  <si>
    <t>A court of mist and fury /</t>
  </si>
  <si>
    <t>31524006669495</t>
  </si>
  <si>
    <t>Bill Payment Library Desc: Linda Sokol Francis Brookfield Library</t>
  </si>
  <si>
    <t>Parks and recreation.</t>
  </si>
  <si>
    <t>31145010654602</t>
  </si>
  <si>
    <t>BFSBCC</t>
  </si>
  <si>
    <t>BFS_TEACH</t>
  </si>
  <si>
    <t>Daisy and the deadly flu : a 1918 influenza survival story /</t>
  </si>
  <si>
    <t>31437005684961</t>
  </si>
  <si>
    <t>Brown bear, brown bear, what do you see? /</t>
  </si>
  <si>
    <t>32957004571975</t>
  </si>
  <si>
    <t>HKS_PATRON</t>
  </si>
  <si>
    <t>Fullmetal alchemist.</t>
  </si>
  <si>
    <t>31191012196663</t>
  </si>
  <si>
    <t>NONE</t>
  </si>
  <si>
    <t>HOMEBOUND</t>
  </si>
  <si>
    <t>Eleanor Oliphant is completely fine /</t>
  </si>
  <si>
    <t>32778002177239</t>
  </si>
  <si>
    <t>Solo leveling.</t>
  </si>
  <si>
    <t>32026030221581</t>
  </si>
  <si>
    <t>31814003378798</t>
  </si>
  <si>
    <t>Lilac girls /</t>
  </si>
  <si>
    <t>31814003002596</t>
  </si>
  <si>
    <t>31320004624495</t>
  </si>
  <si>
    <t>Just joking 6 : 300 hilarious jokes about everything, including tongue twisters, riddles, and more! /</t>
  </si>
  <si>
    <t>31320004319179</t>
  </si>
  <si>
    <t>BFSBCC2</t>
  </si>
  <si>
    <t>Invincible.</t>
  </si>
  <si>
    <t>31486004141812</t>
  </si>
  <si>
    <t>Wicked river : the Mississippi when it last ran wild /</t>
  </si>
  <si>
    <t>31138001969774</t>
  </si>
  <si>
    <t>All about investing : the easy way to get started /</t>
  </si>
  <si>
    <t>31186006796205</t>
  </si>
  <si>
    <t>Everything dog : what kids really want to know about dogs /</t>
  </si>
  <si>
    <t>32752003079025</t>
  </si>
  <si>
    <t>31404003363808</t>
  </si>
  <si>
    <t>Bill Payment Library Desc: Markham Public Library</t>
  </si>
  <si>
    <t>MKS_JUV</t>
  </si>
  <si>
    <t>Holman illustrated Bible dictionary /</t>
  </si>
  <si>
    <t>31486003578279</t>
  </si>
  <si>
    <t>MKS_PATRON</t>
  </si>
  <si>
    <t>Nubia.</t>
  </si>
  <si>
    <t>36087002095649</t>
  </si>
  <si>
    <t>Bill Payment Library Desc: Matteson Area Public Library District</t>
  </si>
  <si>
    <t>MTS_PATRON</t>
  </si>
  <si>
    <t>Cruising /</t>
  </si>
  <si>
    <t>32081002036228</t>
  </si>
  <si>
    <t>The house in the pines : a novel /</t>
  </si>
  <si>
    <t>32904001670319</t>
  </si>
  <si>
    <t>MTSBCC2</t>
  </si>
  <si>
    <t>Dragon Ball Z.</t>
  </si>
  <si>
    <t>31321005895530</t>
  </si>
  <si>
    <t>MTSBCC</t>
  </si>
  <si>
    <t>31321006149325</t>
  </si>
  <si>
    <t>31321006149333</t>
  </si>
  <si>
    <t>31321006978400</t>
  </si>
  <si>
    <t>Bill Payment Library Desc: Maywood Public Library District</t>
  </si>
  <si>
    <t>OPS_PATRON</t>
  </si>
  <si>
    <t>Legendary hearts /</t>
  </si>
  <si>
    <t>31132012838938</t>
  </si>
  <si>
    <t>MCS_ADULT</t>
  </si>
  <si>
    <t>The winners : a novel /</t>
  </si>
  <si>
    <t>31321008288253</t>
  </si>
  <si>
    <t>Bill Payment Library Desc: Messenger Public Library of North Aurora</t>
  </si>
  <si>
    <t>MED_USER</t>
  </si>
  <si>
    <t>Presidents, populism, and the crisis of democracy /</t>
  </si>
  <si>
    <t>36173005242188</t>
  </si>
  <si>
    <t>MEDBCC2</t>
  </si>
  <si>
    <t>Long lost /</t>
  </si>
  <si>
    <t>31319006345232</t>
  </si>
  <si>
    <t>Untitled goose game /</t>
  </si>
  <si>
    <t>31191011297801</t>
  </si>
  <si>
    <t>Awakening the crystals : the ancient art and modern magic of gems and stones /</t>
  </si>
  <si>
    <t>31191013231998</t>
  </si>
  <si>
    <t>MEDBCC</t>
  </si>
  <si>
    <t>The bullet that missed /</t>
  </si>
  <si>
    <t>31191013268669</t>
  </si>
  <si>
    <t>The Tiger troubles /</t>
  </si>
  <si>
    <t>32778001951808</t>
  </si>
  <si>
    <t>The overnight guest /</t>
  </si>
  <si>
    <t>31203003947846</t>
  </si>
  <si>
    <t>Head first : (how the mind heals the body) /</t>
  </si>
  <si>
    <t>33012003925613</t>
  </si>
  <si>
    <t>Nibbles Christmas /</t>
  </si>
  <si>
    <t>31524007706692</t>
  </si>
  <si>
    <t>The beach house /</t>
  </si>
  <si>
    <t>31316003551481</t>
  </si>
  <si>
    <t>MDS_PATRON</t>
  </si>
  <si>
    <t>Celebration day.</t>
  </si>
  <si>
    <t>31946005347528</t>
  </si>
  <si>
    <t>Tu mejor año : un plan de 5 pasos para alcanzar tus metas más importantes /</t>
  </si>
  <si>
    <t>31137004314863</t>
  </si>
  <si>
    <t>MDS_STAFF</t>
  </si>
  <si>
    <t>Wicca : a guide for the solitary practitioner /</t>
  </si>
  <si>
    <t>30053010873183</t>
  </si>
  <si>
    <t>Bill Payment Library Desc: Oak Brook Public Library</t>
  </si>
  <si>
    <t>OBD_PATRON</t>
  </si>
  <si>
    <t>Return to Roar /</t>
  </si>
  <si>
    <t>31322008061427</t>
  </si>
  <si>
    <t>Calumet Park Public Library</t>
  </si>
  <si>
    <t>OLS_SENIOR</t>
  </si>
  <si>
    <t>Cutting loose : why women who end their marriages do so well /</t>
  </si>
  <si>
    <t>32325000308869</t>
  </si>
  <si>
    <t>OLS_PATRON</t>
  </si>
  <si>
    <t>Artemis Fowl.</t>
  </si>
  <si>
    <t>31322007665467</t>
  </si>
  <si>
    <t>What the dead know : learning about life as a New York City death investigator /</t>
  </si>
  <si>
    <t>34901637202937</t>
  </si>
  <si>
    <t>Take the pain out of Medicare /</t>
  </si>
  <si>
    <t>31524007476536</t>
  </si>
  <si>
    <t>Bill Payment Library Desc: Oak Park Public Library Dole Branch</t>
  </si>
  <si>
    <t>Beartown : a novel /</t>
  </si>
  <si>
    <t>30052007207397</t>
  </si>
  <si>
    <t>OPSBCC2</t>
  </si>
  <si>
    <t>The trees : a novel /</t>
  </si>
  <si>
    <t>31946007083287</t>
  </si>
  <si>
    <t>Dawn /</t>
  </si>
  <si>
    <t>36878001422325</t>
  </si>
  <si>
    <t>Oak Park Public Library Chromebook (14 in. screen).</t>
  </si>
  <si>
    <t>31132014328326</t>
  </si>
  <si>
    <t>Friends forever /</t>
  </si>
  <si>
    <t>31132016104543</t>
  </si>
  <si>
    <t>Rappy and his favorite things /</t>
  </si>
  <si>
    <t>31132015021862</t>
  </si>
  <si>
    <t>Bewilderment : a novel /</t>
  </si>
  <si>
    <t>31132015715539</t>
  </si>
  <si>
    <t>The latecomer /</t>
  </si>
  <si>
    <t>31132016153227</t>
  </si>
  <si>
    <t>Union soldier of the American Civil War /</t>
  </si>
  <si>
    <t>31132011758392</t>
  </si>
  <si>
    <t>Bill Payment Library Desc: Oak Park Public Library Main Branch</t>
  </si>
  <si>
    <t>National geographic kids. all the robotic photos, facts, and fun? /</t>
  </si>
  <si>
    <t>31145010118970</t>
  </si>
  <si>
    <t>Double date /</t>
  </si>
  <si>
    <t>31531004184534</t>
  </si>
  <si>
    <t>Hilo.</t>
  </si>
  <si>
    <t>31531004435324</t>
  </si>
  <si>
    <t>Night hunt /</t>
  </si>
  <si>
    <t>31942004408759</t>
  </si>
  <si>
    <t>OPSBCC</t>
  </si>
  <si>
    <t>I'm feeling happy /</t>
  </si>
  <si>
    <t>31737001789379</t>
  </si>
  <si>
    <t>The walking dead.</t>
  </si>
  <si>
    <t>31134003285558</t>
  </si>
  <si>
    <t>The Pigeon loves things that go! : a smidgeon of pigeon /</t>
  </si>
  <si>
    <t>31208002513655</t>
  </si>
  <si>
    <t>Lafayette /</t>
  </si>
  <si>
    <t>31814002805742</t>
  </si>
  <si>
    <t>I broke my trunk! /</t>
  </si>
  <si>
    <t>31814003487086</t>
  </si>
  <si>
    <t>Without sanctuary : lynching photography in America /</t>
  </si>
  <si>
    <t>31312001643131</t>
  </si>
  <si>
    <t>Oak Park Public Library Dole Branch</t>
  </si>
  <si>
    <t>Flat Stanley and the lost treasure /</t>
  </si>
  <si>
    <t>31132014016202</t>
  </si>
  <si>
    <t>Secret admirer /</t>
  </si>
  <si>
    <t>31132013885524</t>
  </si>
  <si>
    <t>My best friend is a dinosaur /</t>
  </si>
  <si>
    <t>31132016226692</t>
  </si>
  <si>
    <t>The very hungry caterpillar eats snacks : an opposites book /</t>
  </si>
  <si>
    <t>31132016233417</t>
  </si>
  <si>
    <t>Listen to my trumpet! /</t>
  </si>
  <si>
    <t>31132013444967</t>
  </si>
  <si>
    <t>Love the one you're with /</t>
  </si>
  <si>
    <t>31132013775469</t>
  </si>
  <si>
    <t>No words : a novel /</t>
  </si>
  <si>
    <t>31132015731445</t>
  </si>
  <si>
    <t>Something blue /</t>
  </si>
  <si>
    <t>31132011719345</t>
  </si>
  <si>
    <t>The best American short stories 2020 : selected from U.S. and Canadian magazines /</t>
  </si>
  <si>
    <t>31965002689112</t>
  </si>
  <si>
    <t>Riverdale Public Library District</t>
  </si>
  <si>
    <t>Autobiography of a people : three centuries of African American history told by those who lived it /</t>
  </si>
  <si>
    <t>31163001030435</t>
  </si>
  <si>
    <t>The Horizon history of Africa /</t>
  </si>
  <si>
    <t>33012000200226</t>
  </si>
  <si>
    <t>Stickney-Forest View Public Library District</t>
  </si>
  <si>
    <t>31803001686237</t>
  </si>
  <si>
    <t>Wangari Muta Maathai /</t>
  </si>
  <si>
    <t>31310002960538</t>
  </si>
  <si>
    <t>Bitter : a taste of the world's most dangerous flavor, with recipes /</t>
  </si>
  <si>
    <t>31524006355608</t>
  </si>
  <si>
    <t>Fat : an appreciation of a misunderstood ingredient, with recipes /</t>
  </si>
  <si>
    <t>31524005189883</t>
  </si>
  <si>
    <t>Pandas /</t>
  </si>
  <si>
    <t>31524006091807</t>
  </si>
  <si>
    <t>Frozen /</t>
  </si>
  <si>
    <t>31524005510609</t>
  </si>
  <si>
    <t>The seeker's guide : making your life a spiritual adventure /</t>
  </si>
  <si>
    <t>31531003421853</t>
  </si>
  <si>
    <t>Words of radiance /</t>
  </si>
  <si>
    <t>31249002776710</t>
  </si>
  <si>
    <t>Devotion /</t>
  </si>
  <si>
    <t>36086002840442</t>
  </si>
  <si>
    <t>Big bug /</t>
  </si>
  <si>
    <t>31132016095659</t>
  </si>
  <si>
    <t>Dino /</t>
  </si>
  <si>
    <t>31132015059920</t>
  </si>
  <si>
    <t>The president's mane is missing! /</t>
  </si>
  <si>
    <t>31132014227924</t>
  </si>
  <si>
    <t>31132014515559</t>
  </si>
  <si>
    <t>The lighthouse mystery /</t>
  </si>
  <si>
    <t>31132014559037</t>
  </si>
  <si>
    <t>Using tools and building a city in Minecraft : Science /</t>
  </si>
  <si>
    <t>31132015181997</t>
  </si>
  <si>
    <t>Broken open : how difficult times can help us grow /</t>
  </si>
  <si>
    <t>31132009004486</t>
  </si>
  <si>
    <t>How to heal yourself when no one else can : a total self-healing approach for mind, body, and spirit /</t>
  </si>
  <si>
    <t>31132014186310</t>
  </si>
  <si>
    <t>Dog training 101 : step-by-step instructions for raising a happy, well-behaved dog /</t>
  </si>
  <si>
    <t>31132014656312</t>
  </si>
  <si>
    <t>Take 2 : training solutions for rescued dogs /</t>
  </si>
  <si>
    <t>31132011590837</t>
  </si>
  <si>
    <t>Reckless girls /</t>
  </si>
  <si>
    <t>31132016126603</t>
  </si>
  <si>
    <t>There is a rainbow /</t>
  </si>
  <si>
    <t>31132015913738</t>
  </si>
  <si>
    <t>South Holland Public Library</t>
  </si>
  <si>
    <t>The ghosts at the movie theater /</t>
  </si>
  <si>
    <t>31350003601525</t>
  </si>
  <si>
    <t>Women's soccer superstars : record-breaking players, teams, and tournaments! /</t>
  </si>
  <si>
    <t>30053013443703</t>
  </si>
  <si>
    <t>Listening to my body : a guide to helping kids understand the connection between sensations (what the heck are those?) and feelings so that they can get better at figuring out what they need /</t>
  </si>
  <si>
    <t>37482000118965</t>
  </si>
  <si>
    <t>Helpers in your neighborhood /</t>
  </si>
  <si>
    <t>31308003621802</t>
  </si>
  <si>
    <t>Bill Payment Library Desc: Palos Heights Public Library</t>
  </si>
  <si>
    <t>CWS_ADULT</t>
  </si>
  <si>
    <t>I love you, Mommy.</t>
  </si>
  <si>
    <t>31145010730162</t>
  </si>
  <si>
    <t>PHS_PATRON</t>
  </si>
  <si>
    <t>Little owl rescue /</t>
  </si>
  <si>
    <t>30056003246176</t>
  </si>
  <si>
    <t>Discover [1999 to  ]</t>
  </si>
  <si>
    <t>31186009725813</t>
  </si>
  <si>
    <t>Palos Park Public Library</t>
  </si>
  <si>
    <t>NONSWAN_RB</t>
  </si>
  <si>
    <t>A big guy took my ball! /</t>
  </si>
  <si>
    <t>36089000759531</t>
  </si>
  <si>
    <t>Should I share my ice cream? /</t>
  </si>
  <si>
    <t>36089000959404</t>
  </si>
  <si>
    <t>The secret diary of Hendrik Groen /</t>
  </si>
  <si>
    <t>31865002677747</t>
  </si>
  <si>
    <t>Buried in treasures : help for compulsive acquiring, saving, and hoarding /</t>
  </si>
  <si>
    <t>31310002242432</t>
  </si>
  <si>
    <t>Bill Payment Library Desc: Prairie Trails Public Library District</t>
  </si>
  <si>
    <t>PTS_PATRON</t>
  </si>
  <si>
    <t>Sonic the Hedgehog.</t>
  </si>
  <si>
    <t>31146003960907</t>
  </si>
  <si>
    <t>PTSBCC2</t>
  </si>
  <si>
    <t>The upbeat, organized home office.</t>
  </si>
  <si>
    <t>36878002592480</t>
  </si>
  <si>
    <t>Bill Payment Library Desc: River Forest Public Library</t>
  </si>
  <si>
    <t>RFS_JUV</t>
  </si>
  <si>
    <t>Harold's circus : an astounding colossal, purple crayon event /</t>
  </si>
  <si>
    <t>31613001925190</t>
  </si>
  <si>
    <t>RFS_ADULT</t>
  </si>
  <si>
    <t>Squirrel's New Year's resolution /</t>
  </si>
  <si>
    <t>31942004073538</t>
  </si>
  <si>
    <t>I must betray you /</t>
  </si>
  <si>
    <t>31191013058029</t>
  </si>
  <si>
    <t>RFSBCC</t>
  </si>
  <si>
    <t>The magic kingdom /</t>
  </si>
  <si>
    <t>32026030311770</t>
  </si>
  <si>
    <t>The Twyford code : a novel /</t>
  </si>
  <si>
    <t>32026030315003</t>
  </si>
  <si>
    <t>Horrible Harry and the Drop of Doom /</t>
  </si>
  <si>
    <t>31203003435123</t>
  </si>
  <si>
    <t>Watson's classic book on the play of the hand at bridge /</t>
  </si>
  <si>
    <t>31322004278637</t>
  </si>
  <si>
    <t>A clash of kings /</t>
  </si>
  <si>
    <t>31279005536696</t>
  </si>
  <si>
    <t>Waffles and Pancake.</t>
  </si>
  <si>
    <t>31132015283777</t>
  </si>
  <si>
    <t>Fire &amp; blood /</t>
  </si>
  <si>
    <t>36089000913641</t>
  </si>
  <si>
    <t>Grey bees /</t>
  </si>
  <si>
    <t>30083007828494</t>
  </si>
  <si>
    <t>Waiting for the waters to rise /</t>
  </si>
  <si>
    <t>36087002112667</t>
  </si>
  <si>
    <t>Rebekah : women of Genesis /</t>
  </si>
  <si>
    <t>33012001966841</t>
  </si>
  <si>
    <t>Dear Santa /</t>
  </si>
  <si>
    <t>31310002062608</t>
  </si>
  <si>
    <t>Bill Payment Library Desc: Riverside Public Library</t>
  </si>
  <si>
    <t>RSS_ADULT</t>
  </si>
  <si>
    <t>The bridges of Madison County.</t>
  </si>
  <si>
    <t>36878001904710</t>
  </si>
  <si>
    <t>RSSBCC2</t>
  </si>
  <si>
    <t>Bill Payment Library Desc: Roselle Public Library District</t>
  </si>
  <si>
    <t>ROD_PATRON</t>
  </si>
  <si>
    <t>The girl in the locked room : a ghost story /</t>
  </si>
  <si>
    <t>31534002640713</t>
  </si>
  <si>
    <t>RODBCC2</t>
  </si>
  <si>
    <t>Bill Payment Library Desc: South Holland Public Library</t>
  </si>
  <si>
    <t>SHS_PATRON</t>
  </si>
  <si>
    <t>Submerged : adventures of America's most elite underwater archeology team /</t>
  </si>
  <si>
    <t>31942002372437</t>
  </si>
  <si>
    <t>Grande Prairie Public Library District</t>
  </si>
  <si>
    <t>Pastor needs a boo /</t>
  </si>
  <si>
    <t>31402003109189</t>
  </si>
  <si>
    <t>Harvey Public Library District</t>
  </si>
  <si>
    <t>Finding me /</t>
  </si>
  <si>
    <t>31136003003998</t>
  </si>
  <si>
    <t>SHSBCC2</t>
  </si>
  <si>
    <t>1984 /</t>
  </si>
  <si>
    <t>31137003283085</t>
  </si>
  <si>
    <t>SCD_PATRON</t>
  </si>
  <si>
    <t>A clan of two /</t>
  </si>
  <si>
    <t>31145010697742</t>
  </si>
  <si>
    <t>The little fir tree /</t>
  </si>
  <si>
    <t>31437003860993</t>
  </si>
  <si>
    <t>What the lady wants : a novel of Marshall Field and the Gilded Age /</t>
  </si>
  <si>
    <t>31437005262008</t>
  </si>
  <si>
    <t>J-14. [2000 to ]</t>
  </si>
  <si>
    <t>31319006467366</t>
  </si>
  <si>
    <t>Gems : the duets collection /</t>
  </si>
  <si>
    <t>31942003293269</t>
  </si>
  <si>
    <t>Wild tech! /</t>
  </si>
  <si>
    <t>31886002257603</t>
  </si>
  <si>
    <t>I still dream about you : a novel /</t>
  </si>
  <si>
    <t>31146003506379</t>
  </si>
  <si>
    <t>Composition : a series of exercises in art structure for the use of students and teachers /</t>
  </si>
  <si>
    <t>31191005717053</t>
  </si>
  <si>
    <t>Among the hidden /</t>
  </si>
  <si>
    <t>30052005268656</t>
  </si>
  <si>
    <t>There's a wocket in my pocket! /</t>
  </si>
  <si>
    <t>30052005297929</t>
  </si>
  <si>
    <t>LEGO Life magazine [2017 - ]</t>
  </si>
  <si>
    <t>30052006866474</t>
  </si>
  <si>
    <t>Helen Keller : a photographic story of a life /</t>
  </si>
  <si>
    <t>30052005447524</t>
  </si>
  <si>
    <t>Owly.</t>
  </si>
  <si>
    <t>30052004061573</t>
  </si>
  <si>
    <t>Rumpelstiltskin /</t>
  </si>
  <si>
    <t>30052003207052</t>
  </si>
  <si>
    <t>Where's the meerkat? /</t>
  </si>
  <si>
    <t>30052004602863</t>
  </si>
  <si>
    <t>Peppa gives thanks /</t>
  </si>
  <si>
    <t>30052005295295</t>
  </si>
  <si>
    <t>Silver bastard /</t>
  </si>
  <si>
    <t>36088001533325</t>
  </si>
  <si>
    <t>Hodgkins Public Library District</t>
  </si>
  <si>
    <t>Glow wild! /</t>
  </si>
  <si>
    <t>35930001182036</t>
  </si>
  <si>
    <t>Snow garden : a novel /</t>
  </si>
  <si>
    <t>31311004521948</t>
  </si>
  <si>
    <t>Super Smash Bros. for Nintendo 3DS.</t>
  </si>
  <si>
    <t>36086002264700</t>
  </si>
  <si>
    <t>Markham Public Library</t>
  </si>
  <si>
    <t>Triple cross /</t>
  </si>
  <si>
    <t>37001000775044</t>
  </si>
  <si>
    <t>Inventors and scientists /</t>
  </si>
  <si>
    <t>31486003692161</t>
  </si>
  <si>
    <t>Blue Lily, Lily Blue /</t>
  </si>
  <si>
    <t>36878001944609</t>
  </si>
  <si>
    <t>The prayer of Mary : living the surrendered life /</t>
  </si>
  <si>
    <t>31186006745434</t>
  </si>
  <si>
    <t>Town and Country Public Library District</t>
  </si>
  <si>
    <t>The wind blew /</t>
  </si>
  <si>
    <t>32990000729586</t>
  </si>
  <si>
    <t>SCD_NONRES</t>
  </si>
  <si>
    <t>The boy who wouldn't swim /</t>
  </si>
  <si>
    <t>32752003842406</t>
  </si>
  <si>
    <t>Void moon : a novel /</t>
  </si>
  <si>
    <t>34901634429806</t>
  </si>
  <si>
    <t>Beach read /</t>
  </si>
  <si>
    <t>31687003859540</t>
  </si>
  <si>
    <t>Bill Payment Library Desc: Sugar Grove Public Library District</t>
  </si>
  <si>
    <t>SGD_PATRON</t>
  </si>
  <si>
    <t>The quest for paradise : the return to the Kingdom of Fantasy /</t>
  </si>
  <si>
    <t>30052007395721</t>
  </si>
  <si>
    <t>Bill Payment Library Desc: SWAN HQ</t>
  </si>
  <si>
    <t>Toy box heroes /</t>
  </si>
  <si>
    <t>36173004093293</t>
  </si>
  <si>
    <t>Blue Island Public Library</t>
  </si>
  <si>
    <t>The hidden life of trees : what they feel, how they communicate : discoveries from a secret world /</t>
  </si>
  <si>
    <t>31237003582526</t>
  </si>
  <si>
    <t>Be my ghost /</t>
  </si>
  <si>
    <t>31134005363361</t>
  </si>
  <si>
    <t>The last week : the day-by-day account of Jesus's final week in Jerusalem /</t>
  </si>
  <si>
    <t>31132009684667</t>
  </si>
  <si>
    <t>Gone to see the river man /</t>
  </si>
  <si>
    <t>30053012336437</t>
  </si>
  <si>
    <t>My little princess /</t>
  </si>
  <si>
    <t>36879001291629</t>
  </si>
  <si>
    <t>SWANBCC</t>
  </si>
  <si>
    <t>The chicken or the egg? /</t>
  </si>
  <si>
    <t>36879000021217</t>
  </si>
  <si>
    <t>Acorn Public Library District</t>
  </si>
  <si>
    <t>The goldfish boy /</t>
  </si>
  <si>
    <t>31804002758108</t>
  </si>
  <si>
    <t>TFSBCC</t>
  </si>
  <si>
    <t>Timothy goes to school /</t>
  </si>
  <si>
    <t>36173004165307</t>
  </si>
  <si>
    <t>Braiding sweetgrass : indigenous wisdom, scientific knowledge, and the teachings of plants /</t>
  </si>
  <si>
    <t>31203003880245</t>
  </si>
  <si>
    <t>TFSBCC2</t>
  </si>
  <si>
    <t>Monster trucks! /</t>
  </si>
  <si>
    <t>31316003909119</t>
  </si>
  <si>
    <t>The notebook /</t>
  </si>
  <si>
    <t>31322007482228</t>
  </si>
  <si>
    <t>Long road to freedom /</t>
  </si>
  <si>
    <t>31279005267409</t>
  </si>
  <si>
    <t>Shark in the dark /</t>
  </si>
  <si>
    <t>35930000851334</t>
  </si>
  <si>
    <t>Very first book of things to spot at home /</t>
  </si>
  <si>
    <t>31320004816380</t>
  </si>
  <si>
    <t>I spy : a book of picture riddles /</t>
  </si>
  <si>
    <t>31320005121616</t>
  </si>
  <si>
    <t>Diary of a wimpy kid : the meltdown /</t>
  </si>
  <si>
    <t>31320004888918</t>
  </si>
  <si>
    <t>Hamster and cheese /</t>
  </si>
  <si>
    <t>30056002376859</t>
  </si>
  <si>
    <t>Collateral damage : an Ali Reynolds mystery /</t>
  </si>
  <si>
    <t>31486004166561</t>
  </si>
  <si>
    <t>The nanny.</t>
  </si>
  <si>
    <t>31186008148645</t>
  </si>
  <si>
    <t>Other birds /</t>
  </si>
  <si>
    <t>31139005902167</t>
  </si>
  <si>
    <t>Carnegie's maid : a novel /</t>
  </si>
  <si>
    <t>31403003257499</t>
  </si>
  <si>
    <t>32990001132293</t>
  </si>
  <si>
    <t>The bald eagle /</t>
  </si>
  <si>
    <t>31404002206651</t>
  </si>
  <si>
    <t>Bill Payment Library Desc: Tinley Park Public Library</t>
  </si>
  <si>
    <t>TPS_PATRON</t>
  </si>
  <si>
    <t>Estate planning basics /</t>
  </si>
  <si>
    <t>31804002881355</t>
  </si>
  <si>
    <t>Fons and Porter's for the love of quilting [1999 to ]</t>
  </si>
  <si>
    <t>31191013380134</t>
  </si>
  <si>
    <t>TPS_JUV</t>
  </si>
  <si>
    <t>The hat /</t>
  </si>
  <si>
    <t>31385005219751</t>
  </si>
  <si>
    <t>The grace year /</t>
  </si>
  <si>
    <t>31385004913511</t>
  </si>
  <si>
    <t>Mourn not your dead /</t>
  </si>
  <si>
    <t>31814001306619</t>
  </si>
  <si>
    <t>Rock paper scissors /</t>
  </si>
  <si>
    <t>31965002732029</t>
  </si>
  <si>
    <t>Prairie State College</t>
  </si>
  <si>
    <t>Storm watchers : the turbulent history of weather prediction from Franklin's kite to El Niño /</t>
  </si>
  <si>
    <t>32783000826365</t>
  </si>
  <si>
    <t>Bill Payment Library Desc: Tinley Park Public Library Bookmobile</t>
  </si>
  <si>
    <t>You can if you think you can /</t>
  </si>
  <si>
    <t>31321005284909</t>
  </si>
  <si>
    <t>Bill Payment Library Desc: Town and Country Public Library District</t>
  </si>
  <si>
    <t>TCD_PATRON</t>
  </si>
  <si>
    <t>Fuzzy mud /</t>
  </si>
  <si>
    <t>30053011640508</t>
  </si>
  <si>
    <t>Bill Payment Library Desc: University Park Public Library District</t>
  </si>
  <si>
    <t>PSS_JUV</t>
  </si>
  <si>
    <t>Walden two : notes, including life and background, Skinner and behaviorism, an account of utopian literature, list of characters, critical commentaries, utopian communities, utopia and communism, anti-utopias, Thoreau's Walden and Skinner's Walden two, racism and sexism in Walden two, Skinner's language, questions for review, se</t>
  </si>
  <si>
    <t>31136001282867</t>
  </si>
  <si>
    <t>Bill Payment Library Desc: Villa Park Public Library</t>
  </si>
  <si>
    <t>VPD_PATRON</t>
  </si>
  <si>
    <t>Big chemistry experiments for little kids : a first science book for ages 3 to 5 /</t>
  </si>
  <si>
    <t>36088001663403</t>
  </si>
  <si>
    <t>VPDBCC</t>
  </si>
  <si>
    <t>Foyle's war.</t>
  </si>
  <si>
    <t>31311005575414</t>
  </si>
  <si>
    <t>Come as you are : the surprising new science that will transform your sex life /</t>
  </si>
  <si>
    <t>31317002527902</t>
  </si>
  <si>
    <t>Heart of iron /</t>
  </si>
  <si>
    <t>31486003049362</t>
  </si>
  <si>
    <t>The Pushcart War /</t>
  </si>
  <si>
    <t>31965002251244</t>
  </si>
  <si>
    <t>VPD_NONRES</t>
  </si>
  <si>
    <t>Diwali /</t>
  </si>
  <si>
    <t>31524006900080</t>
  </si>
  <si>
    <t>Bill Payment Library Desc: Warrenville Public Library District</t>
  </si>
  <si>
    <t>WVD_PATRON</t>
  </si>
  <si>
    <t>Franklin's blanket /</t>
  </si>
  <si>
    <t>31531001391629</t>
  </si>
  <si>
    <t>WVDBCC2</t>
  </si>
  <si>
    <t>The story of Johnny Appleseed /</t>
  </si>
  <si>
    <t>36878001334850</t>
  </si>
  <si>
    <t>Easter love letters from God : Bible stories /</t>
  </si>
  <si>
    <t>31138002470541</t>
  </si>
  <si>
    <t>The Cloisters : a novel /</t>
  </si>
  <si>
    <t>31403003508974</t>
  </si>
  <si>
    <t>Between two fires /</t>
  </si>
  <si>
    <t>33012003160914</t>
  </si>
  <si>
    <t>Storm front /</t>
  </si>
  <si>
    <t>31321008041298</t>
  </si>
  <si>
    <t>Bill Payment Library Desc: West Chicago Public Library District</t>
  </si>
  <si>
    <t>WCD_PATRON</t>
  </si>
  <si>
    <t>The man can /</t>
  </si>
  <si>
    <t>31145004541575</t>
  </si>
  <si>
    <t>2015 IECC : International energy conservation code.</t>
  </si>
  <si>
    <t>31319005658270</t>
  </si>
  <si>
    <t>Morris has a cold /</t>
  </si>
  <si>
    <t>31539001205400</t>
  </si>
  <si>
    <t>WCDBCC2</t>
  </si>
  <si>
    <t>The forbidden lock /</t>
  </si>
  <si>
    <t>31191012768784</t>
  </si>
  <si>
    <t>Snipp, Snapp, Snurr and the red shoes /</t>
  </si>
  <si>
    <t>32784000395534</t>
  </si>
  <si>
    <t>Jesus' Christmas party /</t>
  </si>
  <si>
    <t>31803001650183</t>
  </si>
  <si>
    <t>Just dance 2019 /</t>
  </si>
  <si>
    <t>31321007457164</t>
  </si>
  <si>
    <t>Little Tim and the brave sea captain /</t>
  </si>
  <si>
    <t>31524004728160</t>
  </si>
  <si>
    <t>The Berenstain Bears' Winter wonderland /</t>
  </si>
  <si>
    <t>31524006227195</t>
  </si>
  <si>
    <t>WCS_PATRON</t>
  </si>
  <si>
    <t>Blankie : a Narwhal and Jelly board book /</t>
  </si>
  <si>
    <t>31534002826361</t>
  </si>
  <si>
    <t>Wrong place, wrong time : a novel /</t>
  </si>
  <si>
    <t>32990001340045</t>
  </si>
  <si>
    <t>WCSBCC2</t>
  </si>
  <si>
    <t>Mario &amp; Sonic at the Rio 2016 Olympic Games.</t>
  </si>
  <si>
    <t>31804002612578</t>
  </si>
  <si>
    <t>On the edge of the dark sea of darkness /</t>
  </si>
  <si>
    <t>36173005207579</t>
  </si>
  <si>
    <t>Things to do in the Smokies with kids : tips for visiting Pigeon Forge, Gatlinburg, and the Smoky Mountains /</t>
  </si>
  <si>
    <t>31737001732072</t>
  </si>
  <si>
    <t>Vienna /</t>
  </si>
  <si>
    <t>31191011296845</t>
  </si>
  <si>
    <t>Abandoned in death /</t>
  </si>
  <si>
    <t>31191013178736</t>
  </si>
  <si>
    <t>Undercover princess /</t>
  </si>
  <si>
    <t>31191012787644</t>
  </si>
  <si>
    <t>Dolphins at daybreak /</t>
  </si>
  <si>
    <t>32778002182700</t>
  </si>
  <si>
    <t>One second after /</t>
  </si>
  <si>
    <t>31311004594762</t>
  </si>
  <si>
    <t>New Super Mario Bros. U deluxe</t>
  </si>
  <si>
    <t>31320004874454</t>
  </si>
  <si>
    <t>31865001938660</t>
  </si>
  <si>
    <t>MAGIC HOUR /</t>
  </si>
  <si>
    <t>38102000550194</t>
  </si>
  <si>
    <t>Harry Potter and the Sorcerer's Stone /</t>
  </si>
  <si>
    <t>31321007116851</t>
  </si>
  <si>
    <t>The malinois : the history and development of the breed in Schutzhund, detection and police work /</t>
  </si>
  <si>
    <t>31321007554697</t>
  </si>
  <si>
    <t>WRS_PATRON</t>
  </si>
  <si>
    <t>One More Wheel!: A Things-That-Go Counting Book</t>
  </si>
  <si>
    <t>31886002392079</t>
  </si>
  <si>
    <t>Domu : a child's dream /</t>
  </si>
  <si>
    <t>36086001168779</t>
  </si>
  <si>
    <t>It happened on Saturday /</t>
  </si>
  <si>
    <t>31865003104600</t>
  </si>
  <si>
    <t>WRSBCC</t>
  </si>
  <si>
    <t>River Grove Public Library District</t>
  </si>
  <si>
    <t>Your body speaks your mind : how your thoughts and emotions affect your health /</t>
  </si>
  <si>
    <t>37000000281409</t>
  </si>
  <si>
    <t>2 Debits owed by patron library (unpaid lost)</t>
  </si>
  <si>
    <t>Bill Library Desc: Acorn Public Library District</t>
  </si>
  <si>
    <t>Item Library</t>
  </si>
  <si>
    <t>Title</t>
  </si>
  <si>
    <t>Type</t>
  </si>
  <si>
    <t>Due Date</t>
  </si>
  <si>
    <t>Bill Amount</t>
  </si>
  <si>
    <t>Bill Note (Symphony)</t>
  </si>
  <si>
    <t>Bill Created Date</t>
  </si>
  <si>
    <t>Sum (Bill Amount)</t>
  </si>
  <si>
    <t xml:space="preserve"> AMS</t>
  </si>
  <si>
    <t xml:space="preserve"> 12 rules for life</t>
  </si>
  <si>
    <t xml:space="preserve"> BOOK</t>
  </si>
  <si>
    <t xml:space="preserve"> 05/20/2022</t>
  </si>
  <si>
    <t>Title: 12 rules for life, ID: 31145010284855, Type: BOOK, Library: AMS, Due: 05/20/2022</t>
  </si>
  <si>
    <t>LONGOVRDUE</t>
  </si>
  <si>
    <t xml:space="preserve"> Beyond order</t>
  </si>
  <si>
    <t>Title: Beyond order, ID: 31145010675318, Type: BOOK, Library: AMS, Due: 05/20/2022</t>
  </si>
  <si>
    <t xml:space="preserve"> I am number four</t>
  </si>
  <si>
    <t>Title: I am number four, ID: 31145010082184, Type: BOOK, Library: AMS, Due: 05/20/2022</t>
  </si>
  <si>
    <t xml:space="preserve"> BBS</t>
  </si>
  <si>
    <t xml:space="preserve"> Super Narwhal and Jelly Jolt</t>
  </si>
  <si>
    <t xml:space="preserve"> 04/02/2022</t>
  </si>
  <si>
    <t>Title: Super Narwhal and Jelly Jolt, ID: 37001000768502, Type: BOOK, Library: BBS, Due: 04/02/2022</t>
  </si>
  <si>
    <t xml:space="preserve"> GWS</t>
  </si>
  <si>
    <t xml:space="preserve"> The fashion designer's textile directory</t>
  </si>
  <si>
    <t xml:space="preserve"> 04/09/2022</t>
  </si>
  <si>
    <t>Title: The fashion designer's textile directory, ID: 36088001600603, Type: BOOK, Library: GWS, Due: 04/09/2022</t>
  </si>
  <si>
    <t xml:space="preserve"> LGS</t>
  </si>
  <si>
    <t xml:space="preserve"> Fashion design</t>
  </si>
  <si>
    <t>Title: Fashion design, ID: 31320005058255, Type: BOOK, Library: LGS, Due: 04/09/2022</t>
  </si>
  <si>
    <t xml:space="preserve"> MKS</t>
  </si>
  <si>
    <t xml:space="preserve"> Pokemon adventures. XY. Volume eight</t>
  </si>
  <si>
    <t>Title: Pokemon adventures. XY. Volume eight, ID: 37001000742390, Type: BOOK, Library: MKS, Due: 04/02/2022</t>
  </si>
  <si>
    <t xml:space="preserve"> OPS</t>
  </si>
  <si>
    <t xml:space="preserve"> The fashion business manual</t>
  </si>
  <si>
    <t>Title: The fashion business manual, ID: 31132014325686, Type: BOOK, Library: OPS, Due: 04/09/2022</t>
  </si>
  <si>
    <t xml:space="preserve"> TPS</t>
  </si>
  <si>
    <t xml:space="preserve"> Lone wolf</t>
  </si>
  <si>
    <t xml:space="preserve"> 06/01/2022</t>
  </si>
  <si>
    <t>Title: Lone wolf, ID: 31321006884004, Type: BOOK, Library: TPS, Due: 06/01/2022</t>
  </si>
  <si>
    <t xml:space="preserve"> WCS</t>
  </si>
  <si>
    <t xml:space="preserve"> So you want to be a fashion designer</t>
  </si>
  <si>
    <t>Title: So you want to be a fashion designer, ID: 31310002892467, Type: BOOK, Library: WCS, Due: 04/09/2022</t>
  </si>
  <si>
    <t>Bill Library Desc: Alsip-Merrionette Park Public Library District</t>
  </si>
  <si>
    <t xml:space="preserve"> FRS</t>
  </si>
  <si>
    <t xml:space="preserve"> Rules of the road</t>
  </si>
  <si>
    <t xml:space="preserve"> DVD</t>
  </si>
  <si>
    <t xml:space="preserve"> 06/07/2022</t>
  </si>
  <si>
    <t>Title: Rules of the road, ID: 31203002646233, Type: DVD, Library: FRS, Due: 06/07/2022</t>
  </si>
  <si>
    <t xml:space="preserve"> Scholastic's Magic school bus holiday special</t>
  </si>
  <si>
    <t xml:space="preserve"> SPEC_COLL</t>
  </si>
  <si>
    <t xml:space="preserve"> 04/11/2022</t>
  </si>
  <si>
    <t>Title: Scholastic's Magic school bus holiday special, ID: 31321003828863, Type: SPEC_COLL, Library: TPS, Due: 04/11/2022</t>
  </si>
  <si>
    <t>Bill Library Desc: Batavia Public Library District</t>
  </si>
  <si>
    <t xml:space="preserve"> GVD</t>
  </si>
  <si>
    <t xml:space="preserve"> Step into the spotlight!</t>
  </si>
  <si>
    <t xml:space="preserve"> 04/22/2022</t>
  </si>
  <si>
    <t>Title: Step into the spotlight!, ID: 30052005429753, Type: BOOK, Library: GVD, Due: 04/22/2022</t>
  </si>
  <si>
    <t xml:space="preserve"> Barbecue sauces, rubs and marinades</t>
  </si>
  <si>
    <t>Title: Barbecue sauces, rubs and marinades, ID: 30052005999193, Type: BOOK, Library: GVD, Due: 06/07/2022</t>
  </si>
  <si>
    <t xml:space="preserve"> Movie 43</t>
  </si>
  <si>
    <t xml:space="preserve"> VID_FEAT</t>
  </si>
  <si>
    <t xml:space="preserve"> 05/30/2022</t>
  </si>
  <si>
    <t>Title: Movie 43, ID: 30052004805144, Type: VID_FEAT, Library: GVD, Due: 05/30/2022</t>
  </si>
  <si>
    <t xml:space="preserve"> Norse mythology</t>
  </si>
  <si>
    <t xml:space="preserve"> 06/06/2022</t>
  </si>
  <si>
    <t>Title: Norse mythology, ID: 30052005212019, Type: BOOK, Library: GVD, Due: 06/06/2022</t>
  </si>
  <si>
    <t xml:space="preserve"> Super easy soups and stews</t>
  </si>
  <si>
    <t>Title: Super easy soups and stews, ID: 30052006503119, Type: BOOK, Library: GVD, Due: 06/06/2022</t>
  </si>
  <si>
    <t xml:space="preserve"> The new encyclopedia of the occult</t>
  </si>
  <si>
    <t>Title: The new encyclopedia of the occult, ID: 30052002866999, Type: BOOK, Library: GVD, Due: 06/06/2022</t>
  </si>
  <si>
    <t xml:space="preserve"> The Pasta Friday cookbook</t>
  </si>
  <si>
    <t>Title: The Pasta Friday cookbook, ID: 30052006476761, Type: BOOK, Library: GVD, Due: 06/07/2022</t>
  </si>
  <si>
    <t xml:space="preserve"> Even if we break</t>
  </si>
  <si>
    <t xml:space="preserve"> 06/04/2022</t>
  </si>
  <si>
    <t>Title: Even if we break, ID: 30052007160133, Type: BOOK, Library: GVD, Due: 06/04/2022</t>
  </si>
  <si>
    <t xml:space="preserve"> Fix</t>
  </si>
  <si>
    <t>Title: Fix, ID: 30052007170165, Type: BOOK, Library: GVD, Due: 06/04/2022</t>
  </si>
  <si>
    <t xml:space="preserve"> Whisper</t>
  </si>
  <si>
    <t>Title: Whisper, ID: 30052006341197, Type: BOOK, Library: GVD, Due: 06/04/2022</t>
  </si>
  <si>
    <t xml:space="preserve"> OBD</t>
  </si>
  <si>
    <t xml:space="preserve"> The reading list</t>
  </si>
  <si>
    <t xml:space="preserve"> AUDIOBK</t>
  </si>
  <si>
    <t xml:space="preserve"> 05/21/2021</t>
  </si>
  <si>
    <t>Title: The reading list, ID: 31534002841170, Type: AUDIOBK, Library: OBD, Due: 05/21/2021</t>
  </si>
  <si>
    <t xml:space="preserve"> SCD</t>
  </si>
  <si>
    <t xml:space="preserve"> The burglar who studied Spinoza</t>
  </si>
  <si>
    <t xml:space="preserve"> 05/31/2022</t>
  </si>
  <si>
    <t>Title: The burglar who studied Spinoza, ID: 30053005999860, Type: BOOK, Library: SCD, Due: 05/31/2022</t>
  </si>
  <si>
    <t xml:space="preserve"> Forensics</t>
  </si>
  <si>
    <t xml:space="preserve"> 06/09/2022</t>
  </si>
  <si>
    <t>Title: Forensics, ID: 30053011509646, Type: BOOK, Library: SCD, Due: 06/09/2022</t>
  </si>
  <si>
    <t>Bill Library Desc: Bellwood Public Library</t>
  </si>
  <si>
    <t xml:space="preserve"> BDD</t>
  </si>
  <si>
    <t xml:space="preserve"> The Tesla papers</t>
  </si>
  <si>
    <t xml:space="preserve"> 06/23/2022</t>
  </si>
  <si>
    <t>Title: The Tesla papers, ID: 31531004355449, Type: BOOK, Library: BDD, Due: 06/23/2022</t>
  </si>
  <si>
    <t xml:space="preserve"> BIS</t>
  </si>
  <si>
    <t xml:space="preserve"> While justice sleeps</t>
  </si>
  <si>
    <t xml:space="preserve"> 04/05/2022</t>
  </si>
  <si>
    <t>Title: While justice sleeps, ID: 31237003710697, Type: BOOK, Library: BIS, Due: 04/05/2022</t>
  </si>
  <si>
    <t xml:space="preserve"> CCS</t>
  </si>
  <si>
    <t xml:space="preserve"> Tao te ching</t>
  </si>
  <si>
    <t xml:space="preserve"> PERIODICAL</t>
  </si>
  <si>
    <t>Title: Tao te ching, ID: 31613005406767, Type: PERIODICAL, Library: CCS, Due: 06/23/2022</t>
  </si>
  <si>
    <t xml:space="preserve"> Relationship goals</t>
  </si>
  <si>
    <t>Title: Relationship goals, ID: 36088001654931, Type: BOOK, Library: GWS, Due: 06/07/2022</t>
  </si>
  <si>
    <t xml:space="preserve"> HSS</t>
  </si>
  <si>
    <t>Title: 12 rules for life, ID: 31992002231802, Type: BOOK, Library: HSS, Due: 06/07/2022</t>
  </si>
  <si>
    <t xml:space="preserve"> Brain builders!</t>
  </si>
  <si>
    <t xml:space="preserve"> 06/28/2022</t>
  </si>
  <si>
    <t>Title: Brain builders!, ID: 31992000984121, Type: BOOK, Library: HSS, Due: 06/28/2022</t>
  </si>
  <si>
    <t xml:space="preserve"> How to use yoga</t>
  </si>
  <si>
    <t>Title: How to use yoga, ID: 31992001034793, Type: BOOK, Library: HSS, Due: 06/28/2022</t>
  </si>
  <si>
    <t xml:space="preserve"> Meditation</t>
  </si>
  <si>
    <t>Title: Meditation, ID: 31992001864421, Type: BOOK, Library: HSS, Due: 06/28/2022</t>
  </si>
  <si>
    <t xml:space="preserve"> Men are from Mars, women are from Venus</t>
  </si>
  <si>
    <t xml:space="preserve"> 05/09/2022</t>
  </si>
  <si>
    <t>Title: Men are from Mars, women are from Venus, ID: 31992001539098, Type: BOOK, Library: HSS, Due: 05/09/2022</t>
  </si>
  <si>
    <t xml:space="preserve"> The hidden reality</t>
  </si>
  <si>
    <t>Title: The hidden reality, ID: 31992001838557, Type: BOOK, Library: HSS, Due: 06/23/2022</t>
  </si>
  <si>
    <t xml:space="preserve"> The spectrum of consciousness</t>
  </si>
  <si>
    <t>Title: The spectrum of consciousness, ID: 31992000895103, Type: BOOK, Library: HSS, Due: 06/28/2022</t>
  </si>
  <si>
    <t xml:space="preserve"> HWS</t>
  </si>
  <si>
    <t xml:space="preserve"> The ancient secret of the flower of life</t>
  </si>
  <si>
    <t>Title: The ancient secret of the flower of life, ID: 31311004974386, Type: BOOK, Library: HWS, Due: 06/01/2022</t>
  </si>
  <si>
    <t xml:space="preserve"> MWS</t>
  </si>
  <si>
    <t xml:space="preserve"> The great Gatsby</t>
  </si>
  <si>
    <t xml:space="preserve"> 06/14/2022</t>
  </si>
  <si>
    <t>Title: The great Gatsby, ID: 31312002136606, Type: BOOK, Library: MWS, Due: 06/14/2022</t>
  </si>
  <si>
    <t xml:space="preserve"> TOD</t>
  </si>
  <si>
    <t xml:space="preserve"> Dream yoga and the practice of natural light</t>
  </si>
  <si>
    <t>Title: Dream yoga and the practice of natural light, ID: 37482000043189, Type: BOOK, Library: TOD, Due: 06/23/2022</t>
  </si>
  <si>
    <t>Bill Library Desc: Bensenville Community Public Library District</t>
  </si>
  <si>
    <t xml:space="preserve"> Moth to a flame</t>
  </si>
  <si>
    <t xml:space="preserve"> 05/13/2022</t>
  </si>
  <si>
    <t>Title: Moth to a flame, ID: 31237003505691, Type: BOOK, Library: BIS, Due: 05/13/2022</t>
  </si>
  <si>
    <t xml:space="preserve"> The fearless organization</t>
  </si>
  <si>
    <t xml:space="preserve"> 05/21/2022</t>
  </si>
  <si>
    <t>Title: The fearless organization, ID: 31321007786620, Type: BOOK, Library: TPS, Due: 05/21/2022</t>
  </si>
  <si>
    <t xml:space="preserve"> VPD</t>
  </si>
  <si>
    <t xml:space="preserve"> Every night is pizza night</t>
  </si>
  <si>
    <t xml:space="preserve"> 04/23/2022</t>
  </si>
  <si>
    <t>Title: Every night is pizza night, ID: 32752005430325, Type: BOOK, Library: VPD, Due: 04/23/2022</t>
  </si>
  <si>
    <t xml:space="preserve"> Easy holiday origami</t>
  </si>
  <si>
    <t>Title: Easy holiday origami, ID: 32752004401368, Type: BOOK, Library: VPD, Due: 05/09/2022</t>
  </si>
  <si>
    <t xml:space="preserve"> Easy origami toys</t>
  </si>
  <si>
    <t>Title: Easy origami toys, ID: 32752004401442, Type: BOOK, Library: VPD, Due: 05/09/2022</t>
  </si>
  <si>
    <t xml:space="preserve"> WDD</t>
  </si>
  <si>
    <t xml:space="preserve"> A walk in the words</t>
  </si>
  <si>
    <t xml:space="preserve"> BOOK_NEW</t>
  </si>
  <si>
    <t>Title: A walk in the words, ID: 31687003948616, Type: BOOK_NEW, Library: WDD, Due: 04/02/2022</t>
  </si>
  <si>
    <t>Bill Library Desc: Berkeley Public Library</t>
  </si>
  <si>
    <t xml:space="preserve"> BLD</t>
  </si>
  <si>
    <t xml:space="preserve"> The fifth agreement</t>
  </si>
  <si>
    <t xml:space="preserve"> 06/08/2022</t>
  </si>
  <si>
    <t>Title: The fifth agreement, ID: 36173003328195, Type: BOOK, Library: BLD, Due: 06/08/2022</t>
  </si>
  <si>
    <t xml:space="preserve"> Is it a choice?</t>
  </si>
  <si>
    <t xml:space="preserve"> PAPERBACK</t>
  </si>
  <si>
    <t xml:space="preserve"> 06/21/2022</t>
  </si>
  <si>
    <t>Title: Is it a choice?, ID: 31992000826892, Type: PAPERBACK, Library: HSS, Due: 06/21/2022</t>
  </si>
  <si>
    <t xml:space="preserve"> What next, Chicago?</t>
  </si>
  <si>
    <t xml:space="preserve"> 04/30/2022</t>
  </si>
  <si>
    <t>Title: What next, Chicago?, ID: 31320005123752, Type: BOOK, Library: LGS, Due: 04/30/2022</t>
  </si>
  <si>
    <t>Bill Library Desc: Berwyn Public Library</t>
  </si>
  <si>
    <t xml:space="preserve"> BFS</t>
  </si>
  <si>
    <t xml:space="preserve"> All my friends</t>
  </si>
  <si>
    <t xml:space="preserve"> CD_AUDIO</t>
  </si>
  <si>
    <t xml:space="preserve"> 05/10/2022</t>
  </si>
  <si>
    <t>Title: All my friends, ID: 30056002307722, Type: CD_AUDIO, Library: BFS, Due: 05/10/2022</t>
  </si>
  <si>
    <t xml:space="preserve"> Verbal judo</t>
  </si>
  <si>
    <t>Title: Verbal judo, ID: 31203003310664, Type: BOOK, Library: FRS, Due: 04/09/2022</t>
  </si>
  <si>
    <t xml:space="preserve"> GED</t>
  </si>
  <si>
    <t>Don't suck, don't die</t>
  </si>
  <si>
    <t xml:space="preserve"> 04/27/2022</t>
  </si>
  <si>
    <t>Title: Don't suck, don't die, ID: 31322006925219, Type: BOOK, Library: GED, Due: 04/27/2022</t>
  </si>
  <si>
    <t xml:space="preserve"> HKS</t>
  </si>
  <si>
    <t xml:space="preserve"> Pretty little liars. The complete fourth season</t>
  </si>
  <si>
    <t xml:space="preserve"> DVD_BOXSET</t>
  </si>
  <si>
    <t xml:space="preserve"> 06/02/2022</t>
  </si>
  <si>
    <t>Title: Pretty little liars. The complete fourth season, ID: 35930001033320, Type: DVD_BOXSET, Library: HKS, Due: 06/02/2022</t>
  </si>
  <si>
    <t xml:space="preserve"> LPS</t>
  </si>
  <si>
    <t xml:space="preserve"> Pretty little liars. The complete sixth season</t>
  </si>
  <si>
    <t>Title: Pretty little liars. The complete sixth season, ID: 36086002373568, Type: DVD, Library: LPS, Due: 06/02/2022</t>
  </si>
  <si>
    <t xml:space="preserve"> LSS</t>
  </si>
  <si>
    <t xml:space="preserve"> Pretty little liars. The complete third season</t>
  </si>
  <si>
    <t xml:space="preserve"> VID_SET</t>
  </si>
  <si>
    <t>Title: Pretty little liars. The complete third season, ID: 31137003485011, Type: VID_SET, Library: LSS, Due: 06/02/2022</t>
  </si>
  <si>
    <t xml:space="preserve"> The alchemist</t>
  </si>
  <si>
    <t>Title: The alchemist, ID: 31137003877571, Type: BOOK, Library: LSS, Due: 06/01/2022</t>
  </si>
  <si>
    <t xml:space="preserve"> NLS</t>
  </si>
  <si>
    <t xml:space="preserve"> I love you, and I'm leaving you anyway</t>
  </si>
  <si>
    <t>Title: I love you, and I'm leaving you anyway, ID: 31138001962886, Type: BOOK, Library: NLS, Due: 05/10/2022</t>
  </si>
  <si>
    <t xml:space="preserve"> The fire dog challenge</t>
  </si>
  <si>
    <t xml:space="preserve"> 05/02/2022</t>
  </si>
  <si>
    <t>Title: The fire dog challenge, ID: 31132015910007, Type: BOOK, Library: OPS, Due: 05/02/2022</t>
  </si>
  <si>
    <t xml:space="preserve"> Kairos</t>
  </si>
  <si>
    <t>Title: Kairos, ID: 31132015236635, Type: BOOK, Library: OPS, Due: 05/20/2022</t>
  </si>
  <si>
    <t xml:space="preserve"> First ya gotta shake the gate</t>
  </si>
  <si>
    <t>Title: First ya gotta shake the gate, ID: 31132014676153, Type: CD_AUDIO, Library: OPS, Due: 04/27/2022</t>
  </si>
  <si>
    <t xml:space="preserve"> ROD</t>
  </si>
  <si>
    <t xml:space="preserve"> Mastery</t>
  </si>
  <si>
    <t>Title: Mastery, ID: 33012003176670, Type: BOOK, Library: ROD, Due: 05/10/2022</t>
  </si>
  <si>
    <t xml:space="preserve"> RPS</t>
  </si>
  <si>
    <t xml:space="preserve"> Pretty little liars. The complete fifth season</t>
  </si>
  <si>
    <t>Title: Pretty little liars. The complete fifth season, ID: 36087001778906, Type: DVD_BOXSET, Library: RPS, Due: 06/02/2022</t>
  </si>
  <si>
    <t xml:space="preserve"> SFS</t>
  </si>
  <si>
    <t xml:space="preserve"> Green eggs and ham</t>
  </si>
  <si>
    <t xml:space="preserve"> BOOK_J</t>
  </si>
  <si>
    <t xml:space="preserve"> 06/25/2022</t>
  </si>
  <si>
    <t>Title: Green eggs and ham, ID: 31803001979558, Type: BOOK_J, Library: SFS, Due: 06/25/2022</t>
  </si>
  <si>
    <t xml:space="preserve"> My friends make me happy!</t>
  </si>
  <si>
    <t>Title: My friends make me happy!, ID: 31803001910983, Type: BOOK_J, Library: SFS, Due: 06/25/2022</t>
  </si>
  <si>
    <t xml:space="preserve"> I don't like Koala</t>
  </si>
  <si>
    <t>Title: I don't like Koala, ID: 31803001826726, Type: BOOK_J, Library: SFS, Due: 04/27/2022</t>
  </si>
  <si>
    <t xml:space="preserve"> The witch's heart</t>
  </si>
  <si>
    <t>Title: The witch's heart, ID: 31803001973619, Type: BOOK, Library: SFS, Due: 04/30/2022</t>
  </si>
  <si>
    <t xml:space="preserve"> Having a Mary spirit</t>
  </si>
  <si>
    <t xml:space="preserve"> 04/06/2022</t>
  </si>
  <si>
    <t>Title: Having a Mary spirit, ID: 32752003335583, Type: BOOK, Library: VPD, Due: 04/06/2022</t>
  </si>
  <si>
    <t>Bill Library Desc: Bloomingdale Public Library</t>
  </si>
  <si>
    <t xml:space="preserve"> EMT-basic exam</t>
  </si>
  <si>
    <t>Title: EMT-basic exam, ID: 31322005898862, Type: BOOK, Library: GED, Due: 05/09/2022</t>
  </si>
  <si>
    <t>Title: EMT-basic exam, ID: 31322005914362, Type: BOOK, Library: GED, Due: 05/09/2022</t>
  </si>
  <si>
    <t>Bill Library Desc: Blue Island Public Library</t>
  </si>
  <si>
    <t xml:space="preserve"> CRS</t>
  </si>
  <si>
    <t xml:space="preserve"> The subtle art of not giving a f*ck </t>
  </si>
  <si>
    <t xml:space="preserve"> 04/28/2022</t>
  </si>
  <si>
    <t>Title: The subtle art of not giving a f*ck , ID: 31011002213908, Type: BOOK, Library: CRS, Due: 04/28/2022</t>
  </si>
  <si>
    <t xml:space="preserve"> INS</t>
  </si>
  <si>
    <t xml:space="preserve"> Writing from deeper within</t>
  </si>
  <si>
    <t xml:space="preserve"> 06/30/2022</t>
  </si>
  <si>
    <t>Title: Writing from deeper within, ID: 31946005443996, Type: BOOK, Library: INS, Due: 06/30/2022</t>
  </si>
  <si>
    <t>Bill Library Desc: Bridgeview Public Library</t>
  </si>
  <si>
    <t xml:space="preserve"> HDS</t>
  </si>
  <si>
    <t xml:space="preserve"> Chicago</t>
  </si>
  <si>
    <t xml:space="preserve"> 06/12/2022</t>
  </si>
  <si>
    <t>Title: Chicago, ID: 31279005798858, Type: BOOK_NEW, Library: HDS, Due: 06/12/2022</t>
  </si>
  <si>
    <t xml:space="preserve"> Spike</t>
  </si>
  <si>
    <t>Title: Spike, ID: 31279004612779, Type: BOOK, Library: HDS, Due: 06/12/2022</t>
  </si>
  <si>
    <t xml:space="preserve"> The giggles are coming!</t>
  </si>
  <si>
    <t>Title: The giggles are coming!, ID: 31279005739555, Type: BOOK, Library: HDS, Due: 06/12/2022</t>
  </si>
  <si>
    <t xml:space="preserve"> How many mice make an elephant?</t>
  </si>
  <si>
    <t>Title: How many mice make an elephant?, ID: 36086002756630, Type: BOOK, Library: LPS, Due: 06/06/2022</t>
  </si>
  <si>
    <t xml:space="preserve"> In my neighborhood</t>
  </si>
  <si>
    <t>Title: In my neighborhood, ID: 36086002818018, Type: BOOK, Library: LPS, Due: 06/06/2022</t>
  </si>
  <si>
    <t xml:space="preserve"> Old enough to save the planet</t>
  </si>
  <si>
    <t>Title: Old enough to save the planet, ID: 36086002820204, Type: BOOK, Library: LPS, Due: 06/06/2022</t>
  </si>
  <si>
    <t xml:space="preserve"> OLS</t>
  </si>
  <si>
    <t xml:space="preserve"> Narrative of the life of Frederick Douglass, an American slave, written by himself</t>
  </si>
  <si>
    <t xml:space="preserve"> LARGETYPE</t>
  </si>
  <si>
    <t xml:space="preserve"> 04/26/2022</t>
  </si>
  <si>
    <t>Title: Narrative of the life of Frederick Douglass, an American slave, written by himself, ID: 31186007907629, Type: LARGETYPE, Library: OLS, Due: 04/26/2022</t>
  </si>
  <si>
    <t xml:space="preserve"> PHS</t>
  </si>
  <si>
    <t xml:space="preserve"> Invertebrates</t>
  </si>
  <si>
    <t xml:space="preserve"> 05/22/2022</t>
  </si>
  <si>
    <t>Title: Invertebrates, ID: 31965002274980, Type: BOOK, Library: PHS, Due: 05/22/2022</t>
  </si>
  <si>
    <t>Bill Library Desc: Broadview Public Library District</t>
  </si>
  <si>
    <t xml:space="preserve"> ICTS special education general curriculum test 163 practice test 1</t>
  </si>
  <si>
    <t>Title: ICTS special education general curriculum test 163 practice test 1, ID: 31186008314734, Type: BOOK, Library: OLS, Due: 05/09/2022</t>
  </si>
  <si>
    <t xml:space="preserve"> CEH, Certified Ethical Hacker</t>
  </si>
  <si>
    <t xml:space="preserve"> 06/29/2022</t>
  </si>
  <si>
    <t>Title: CEH, Certified Ethical Hacker, ID: 32752004887541, Type: BOOK, Library: VPD, Due: 06/29/2022</t>
  </si>
  <si>
    <t>Bill Library Desc: Calumet City Public Library</t>
  </si>
  <si>
    <t xml:space="preserve"> Microsoft Power BI dashboards</t>
  </si>
  <si>
    <t>Title: Microsoft Power BI dashboards, ID: 36173004912518, Type: BOOK, Library: BLD, Due: 06/08/2022</t>
  </si>
  <si>
    <t xml:space="preserve"> DGS</t>
  </si>
  <si>
    <t xml:space="preserve"> My friend Rabbit</t>
  </si>
  <si>
    <t xml:space="preserve"> 06/27/2022</t>
  </si>
  <si>
    <t>Title: My friend Rabbit, ID: 31191007077373, Type: BOOK, Library: DGS, Due: 06/27/2022</t>
  </si>
  <si>
    <t xml:space="preserve"> Amazon Web Services tutorial</t>
  </si>
  <si>
    <t>Title: Amazon Web Services tutorial, ID: 31322007526016, Type: BOOK, Library: GED, Due: 06/08/2022</t>
  </si>
  <si>
    <t xml:space="preserve"> GSD</t>
  </si>
  <si>
    <t xml:space="preserve"> AWS certified solutions architect</t>
  </si>
  <si>
    <t>Title: AWS certified solutions architect, ID: 31385004861512, Type: BOOK_NEW, Library: GSD, Due: 06/08/2022</t>
  </si>
  <si>
    <t xml:space="preserve"> The absolute guide to dashboarding &amp; reporting with Power Bi</t>
  </si>
  <si>
    <t>Title: The absolute guide to dashboarding &amp; reporting with Power Bi, ID: 30052006426543, Type: BOOK, Library: GVD, Due: 04/27/2022</t>
  </si>
  <si>
    <t xml:space="preserve"> Microsoft Office 365 all-in-one</t>
  </si>
  <si>
    <t>Title: Microsoft Office 365 all-in-one, ID: 31965002665096, Type: BOOK, Library: PHS, Due: 04/27/2022</t>
  </si>
  <si>
    <t xml:space="preserve"> AWS Certified Cloud Practitioner (CLF-C01)</t>
  </si>
  <si>
    <t>Title: AWS Certified Cloud Practitioner (CLF-C01), ID: 30053013055150, Type: BOOK, Library: SCD, Due: 04/27/2022</t>
  </si>
  <si>
    <t xml:space="preserve"> SHS</t>
  </si>
  <si>
    <t xml:space="preserve"> The poison rose</t>
  </si>
  <si>
    <t xml:space="preserve"> 04/14/2022</t>
  </si>
  <si>
    <t>Title: The poison rose, ID: 31350003831205, Type: DVD, Library: SHS, Due: 04/14/2022</t>
  </si>
  <si>
    <t xml:space="preserve"> The Bad Guys in cut to the chase</t>
  </si>
  <si>
    <t>Title: The Bad Guys in cut to the chase, ID: 31350003966431, Type: BOOK, Library: SHS, Due: 06/14/2022</t>
  </si>
  <si>
    <t>Bill Library Desc: Calumet Park Public Library</t>
  </si>
  <si>
    <t xml:space="preserve"> No excuses!</t>
  </si>
  <si>
    <t xml:space="preserve"> 05/05/2022</t>
  </si>
  <si>
    <t>Title: No excuses!, ID: 31237003635480, Type: BOOK, Library: BIS, Due: 05/05/2022</t>
  </si>
  <si>
    <t xml:space="preserve"> The surgeon</t>
  </si>
  <si>
    <t>Title: The surgeon, ID: 31237002070986, Type: BOOK, Library: BIS, Due: 06/21/2022</t>
  </si>
  <si>
    <t>Bill Library Desc: Carol Stream Public Library</t>
  </si>
  <si>
    <t xml:space="preserve"> Global challenges project-based STEM kit. Energy crisis</t>
  </si>
  <si>
    <t xml:space="preserve"> KIT_J</t>
  </si>
  <si>
    <t xml:space="preserve"> 05/19/2022</t>
  </si>
  <si>
    <t>Title: Global challenges project-based STEM kit. Energy crisis, ID: 31531004827827, Type: KIT_J, Library: BDD, Due: 05/19/2022</t>
  </si>
  <si>
    <t xml:space="preserve"> The writing's on the wall</t>
  </si>
  <si>
    <t xml:space="preserve"> AUDIO</t>
  </si>
  <si>
    <t>Title: The writing's on the wall, ID: 36173003134767, Type: AUDIO, Library: BLD, Due: 04/28/2022</t>
  </si>
  <si>
    <t xml:space="preserve"> Bunbun &amp; Bonbon.</t>
  </si>
  <si>
    <t>Title: Bunbun &amp; Bonbon., ID: 31385005054513, Type: BOOK, Library: GSD, Due: 06/04/2022</t>
  </si>
  <si>
    <t xml:space="preserve"> Fancy Nancy. It's backward day!</t>
  </si>
  <si>
    <t xml:space="preserve"> KIT_SPEC2</t>
  </si>
  <si>
    <t>Title: Fancy Nancy. It's backward day!, ID: 31385004885842, Type: KIT_SPEC2, Library: GSD, Due: 06/04/2022</t>
  </si>
  <si>
    <t xml:space="preserve"> Greek myths</t>
  </si>
  <si>
    <t xml:space="preserve"> 05/14/2022</t>
  </si>
  <si>
    <t>Title: Greek myths, ID: 31385005157795, Type: BOOK_NEW, Library: GSD, Due: 05/14/2022</t>
  </si>
  <si>
    <t xml:space="preserve"> It all comes down to this</t>
  </si>
  <si>
    <t>Title: It all comes down to this, ID: 31385004643175, Type: BOOK, Library: GSD, Due: 06/04/2022</t>
  </si>
  <si>
    <t xml:space="preserve"> Journey by starlight</t>
  </si>
  <si>
    <t>Title: Journey by starlight, ID: 31385004210546, Type: BOOK, Library: GSD, Due: 06/04/2022</t>
  </si>
  <si>
    <t xml:space="preserve"> Lucky Penny</t>
  </si>
  <si>
    <t>Title: Lucky Penny, ID: 31385004597223, Type: BOOK, Library: GSD, Due: 06/04/2022</t>
  </si>
  <si>
    <t xml:space="preserve"> Pretty guardian Sailor Moon. 12</t>
  </si>
  <si>
    <t>Title: Pretty guardian, Sailor Moon. 12, ID: 31385004831846, Type: BOOK, Library: GSD, Due: 06/04/2022</t>
  </si>
  <si>
    <t>Title: Pretty guardian, Sailor Moon. 12, ID: 31385004832414, Type: BOOK, Library: GSD, Due: 06/04/2022</t>
  </si>
  <si>
    <t xml:space="preserve"> The book hog</t>
  </si>
  <si>
    <t>Title: The book hog, ID: 31385005160831, Type: KIT_SPEC2, Library: GSD, Due: 06/04/2022</t>
  </si>
  <si>
    <t xml:space="preserve"> The comic book guide to growing food</t>
  </si>
  <si>
    <t>Title: The comic book guide to growing food, ID: 31385005059173, Type: BOOK, Library: GSD, Due: 06/04/2022</t>
  </si>
  <si>
    <t xml:space="preserve"> The kid-friendly ADHD &amp; autism cookbook</t>
  </si>
  <si>
    <t>Title: The kid-friendly ADHD &amp; autism cookbook, ID: 31385004945026, Type: BOOK_NEW, Library: GSD, Due: 05/14/2022</t>
  </si>
  <si>
    <t xml:space="preserve"> Second Street Station</t>
  </si>
  <si>
    <t>Title: Second Street Station, ID: 31385004357172, Type: BOOK, Library: GSD, Due: 06/12/2022</t>
  </si>
  <si>
    <t xml:space="preserve"> PES 2018</t>
  </si>
  <si>
    <t xml:space="preserve"> CONSOLEGAM</t>
  </si>
  <si>
    <t xml:space="preserve"> 05/26/2022</t>
  </si>
  <si>
    <t>Title: PES 2018, ID: 31385004690333, Type: CONSOLEGAM, Library: GSD, Due: 05/26/2022</t>
  </si>
  <si>
    <t xml:space="preserve"> NHL 22</t>
  </si>
  <si>
    <t xml:space="preserve"> 05/06/2022</t>
  </si>
  <si>
    <t>Title: NHL 22, ID: 31320005147660, Type: CONSOLEGAM, Library: LGS, Due: 05/06/2022</t>
  </si>
  <si>
    <t xml:space="preserve"> Battlefield 2042</t>
  </si>
  <si>
    <t>Title: Battlefield 2042, ID: 36086002630512, Type: CONSOLEGAM, Library: LPS, Due: 05/06/2022</t>
  </si>
  <si>
    <t xml:space="preserve"> The non-designer's design book</t>
  </si>
  <si>
    <t xml:space="preserve"> 05/23/2022</t>
  </si>
  <si>
    <t>Title: The non-designer's design book, ID: 31138002439306, Type: BOOK, Library: NLS, Due: 05/23/2022</t>
  </si>
  <si>
    <t xml:space="preserve"> Something wicked this way comes</t>
  </si>
  <si>
    <t xml:space="preserve"> DVD_FEAT</t>
  </si>
  <si>
    <t xml:space="preserve"> 05/24/2022</t>
  </si>
  <si>
    <t>Title: Something wicked this way comes, ID: 31132012818534, Type: DVD_FEAT, Library: OPS, Due: 05/24/2022</t>
  </si>
  <si>
    <t xml:space="preserve"> NBA 2K22</t>
  </si>
  <si>
    <t>Title: NBA 2K22, ID: 30053011943332, Type: CONSOLEGAM, Library: SCD, Due: 04/02/2022</t>
  </si>
  <si>
    <t xml:space="preserve"> TCD</t>
  </si>
  <si>
    <t xml:space="preserve"> Indiana Jones: the complete adventure collection</t>
  </si>
  <si>
    <t xml:space="preserve"> VIDEO</t>
  </si>
  <si>
    <t>Title: Indiana Jones, the complete adventure collection, ID: 32990001160260, Type: VIDEO, Library: TCD, Due: 05/24/2022</t>
  </si>
  <si>
    <t xml:space="preserve"> Murder on the Orient Express</t>
  </si>
  <si>
    <t xml:space="preserve"> BLURAY_FEA</t>
  </si>
  <si>
    <t>Title: Murder on the Orient Express, ID: 31321007205316, Type: BLURAY_FEA, Library: TPS, Due: 05/24/2022</t>
  </si>
  <si>
    <t xml:space="preserve"> WCD</t>
  </si>
  <si>
    <t xml:space="preserve"> Indiana Jones and the temple of doom</t>
  </si>
  <si>
    <t>Title: Indiana Jones and the temple of doom, ID: 36653001276884, Type: DVD, Library: WCD, Due: 05/24/2022</t>
  </si>
  <si>
    <t xml:space="preserve"> WMS</t>
  </si>
  <si>
    <t xml:space="preserve"> Yamada-kun and the seven witches. 11</t>
  </si>
  <si>
    <t xml:space="preserve"> 04/16/2022</t>
  </si>
  <si>
    <t>Title: Yamada-kun and the seven witches. 11, ID: 31404003457451, Type: BOOK, Library: WMS, Due: 04/16/2022</t>
  </si>
  <si>
    <t xml:space="preserve"> Yamada-kun and the seven witches. 12</t>
  </si>
  <si>
    <t>Title: Yamada-kun and the seven witches. 12, ID: 31404003457469, Type: BOOK, Library: WMS, Due: 04/16/2022</t>
  </si>
  <si>
    <t>Bill Library Desc: Chicago Heights Public Library</t>
  </si>
  <si>
    <t xml:space="preserve"> CTS</t>
  </si>
  <si>
    <t xml:space="preserve"> Calm with the very hungry caterpillar</t>
  </si>
  <si>
    <t>Title: Calm with the very hungry caterpillar, ID: 31886002354731, Type: BOOK, Library: CTS, Due: 06/29/2022</t>
  </si>
  <si>
    <t xml:space="preserve"> I'm brave!</t>
  </si>
  <si>
    <t>Title: I'm brave!, ID: 31886002011984, Type: BOOK, Library: CTS, Due: 06/29/2022</t>
  </si>
  <si>
    <t xml:space="preserve"> Kindergarten Readiness Kit</t>
  </si>
  <si>
    <t xml:space="preserve"> KIT</t>
  </si>
  <si>
    <t>Title: Kindergarten Readiness Kit, ID: 31886002420938, Type: KIT, Library: CTS, Due: 06/29/2022</t>
  </si>
  <si>
    <t xml:space="preserve"> Llama Llama time to share</t>
  </si>
  <si>
    <t>Title: Llama Llama time to share, ID: 31886001846893, Type: BOOK, Library: CTS, Due: 06/29/2022</t>
  </si>
  <si>
    <t xml:space="preserve"> Mexican gothic</t>
  </si>
  <si>
    <t>Title: Mexican gothic, ID: 31886002439847, Type: BOOK, Library: CTS, Due: 06/08/2022</t>
  </si>
  <si>
    <t xml:space="preserve"> One fish, two fish, red fish, blue fish</t>
  </si>
  <si>
    <t>Title: One fish, two fish, red fish, blue fish, ID: 31886002349673, Type: BOOK, Library: CTS, Due: 06/29/2022</t>
  </si>
  <si>
    <t xml:space="preserve"> PTS</t>
  </si>
  <si>
    <t xml:space="preserve"> The teachings of Don Juan</t>
  </si>
  <si>
    <t xml:space="preserve"> 05/18/2022</t>
  </si>
  <si>
    <t>Title: The teachings of Don Juan, ID: 30083006713473, Type: BOOK, Library: PTS, Due: 05/18/2022</t>
  </si>
  <si>
    <t xml:space="preserve"> Babymouse. 4, Rock star</t>
  </si>
  <si>
    <t>Title: Babymouse. 4, Rock star, ID: 36087002105802, Type: BOOK, Library: RPS, Due: 04/05/2022</t>
  </si>
  <si>
    <t xml:space="preserve"> Palace pets ultimate handbook</t>
  </si>
  <si>
    <t xml:space="preserve"> 04/04/2022</t>
  </si>
  <si>
    <t>Title: Palace pets ultimate handbook, ID: 36087001792717, Type: BOOK_NEW, Library: RPS, Due: 04/04/2022</t>
  </si>
  <si>
    <t xml:space="preserve"> Seeing Sugar</t>
  </si>
  <si>
    <t>Title: Seeing Sugar, ID: 36087000874300, Type: BOOK, Library: RPS, Due: 04/05/2022</t>
  </si>
  <si>
    <t>Bill Library Desc: Cicero Public Library</t>
  </si>
  <si>
    <t xml:space="preserve"> FMS</t>
  </si>
  <si>
    <t xml:space="preserve"> The world of ice &amp; fire</t>
  </si>
  <si>
    <t xml:space="preserve"> 06/03/2022</t>
  </si>
  <si>
    <t>Title: The world of ice &amp; fire, ID: 31249002835441, Type: BOOK, Library: FMS, Due: 06/03/2022</t>
  </si>
  <si>
    <t xml:space="preserve"> Berserk. 40</t>
  </si>
  <si>
    <t>Title: Berserk. 40, ID: 31132015293743, Type: BOOK, Library: OPS, Due: 06/03/2022</t>
  </si>
  <si>
    <t xml:space="preserve"> RGS</t>
  </si>
  <si>
    <t xml:space="preserve"> A game of thrones</t>
  </si>
  <si>
    <t>Title: A game of thrones, ID: 37000000798741, Type: BOOK, Library: RGS, Due: 05/13/2022</t>
  </si>
  <si>
    <t xml:space="preserve"> STS</t>
  </si>
  <si>
    <t xml:space="preserve"> American sniper</t>
  </si>
  <si>
    <t>Title: American sniper, ID: 36090000968999, Type: BOOK, Library: STS, Due: 06/27/2022</t>
  </si>
  <si>
    <t>Bill Library Desc: Clarendon Hills Public Library</t>
  </si>
  <si>
    <t xml:space="preserve"> ESS</t>
  </si>
  <si>
    <t xml:space="preserve"> The great mahjong book</t>
  </si>
  <si>
    <t>Title: The great mahjong book, ID: 31134005234000, Type: PAPERBACK, Library: ESS, Due: 06/14/2022</t>
  </si>
  <si>
    <t xml:space="preserve"> Home scream home</t>
  </si>
  <si>
    <t xml:space="preserve"> 04/18/2022</t>
  </si>
  <si>
    <t>Title: Home scream home, ID: 31279005547602, Type: BOOK, Library: HDS, Due: 04/18/2022</t>
  </si>
  <si>
    <t xml:space="preserve"> Survival mode!</t>
  </si>
  <si>
    <t>Title: Survival mode!, ID: 31279005724110, Type: BOOK, Library: HDS, Due: 05/23/2022</t>
  </si>
  <si>
    <t>Bill Library Desc: Crete Public Library District</t>
  </si>
  <si>
    <t xml:space="preserve"> Dune. House Atreides. Volume 2</t>
  </si>
  <si>
    <t xml:space="preserve"> 04/08/2022</t>
  </si>
  <si>
    <t>Title: Dune. House Atreides. Volume 2, ID: 31137004258334, Type: BOOK, Library: LSS, Due: 04/08/2022</t>
  </si>
  <si>
    <t>Bill Library Desc: Downers Grove Public Library</t>
  </si>
  <si>
    <t xml:space="preserve"> The eye of the world</t>
  </si>
  <si>
    <t>Title: The eye of the world, ID: 31145010813372, Type: BOOK, Library: AMS, Due: 05/14/2022</t>
  </si>
  <si>
    <t xml:space="preserve"> BVD</t>
  </si>
  <si>
    <t xml:space="preserve"> The secret</t>
  </si>
  <si>
    <t>Title: The secret, ID: 31437005443814, Type: BOOK, Library: BVD, Due: 04/18/2022</t>
  </si>
  <si>
    <t xml:space="preserve"> Immortals Fenyx rising</t>
  </si>
  <si>
    <t>Title: Immortals Fenyx rising, ID: 31613005535565, Type: CONSOLEGAM, Library: CCS, Due: 05/09/2022</t>
  </si>
  <si>
    <t xml:space="preserve"> Monster hunter</t>
  </si>
  <si>
    <t>Title: Monster hunter, ID: 31992002347376, Type: CONSOLEGAM, Library: HSS, Due: 05/09/2022</t>
  </si>
  <si>
    <t xml:space="preserve"> Friends forever</t>
  </si>
  <si>
    <t xml:space="preserve"> 06/16/2022</t>
  </si>
  <si>
    <t>Title: Friends forever, ID: 31946007112557, Type: BOOK, Library: INS, Due: 06/16/2022</t>
  </si>
  <si>
    <t xml:space="preserve"> The complete stories of Dorothy Parker</t>
  </si>
  <si>
    <t xml:space="preserve"> CD_SPOKEN</t>
  </si>
  <si>
    <t>Title: The complete stories of Dorothy Parker, ID: 31946004516941, Type: CD_SPOKEN, Library: INS, Due: 06/03/2022</t>
  </si>
  <si>
    <t xml:space="preserve"> World travel</t>
  </si>
  <si>
    <t xml:space="preserve"> CD_SPOKNEW</t>
  </si>
  <si>
    <t xml:space="preserve"> 05/27/2022</t>
  </si>
  <si>
    <t>Title: World travel, ID: 31946007071977, Type: CD_SPOKNEW, Library: INS, Due: 05/27/2022</t>
  </si>
  <si>
    <t xml:space="preserve"> OZS</t>
  </si>
  <si>
    <t xml:space="preserve"> Codependent no more</t>
  </si>
  <si>
    <t>Title: Codependent no more, ID: 31132011653536, Type: BOOK, Library: OZS, Due: 05/05/2022</t>
  </si>
  <si>
    <t xml:space="preserve"> Bloodstainedritual of the night</t>
  </si>
  <si>
    <t>Title: Bloodstained: ritual of the night, ID: 31404003558605, Type: CONSOLEGAM, Library: WMS, Due: 05/09/2022</t>
  </si>
  <si>
    <t xml:space="preserve"> WOS</t>
  </si>
  <si>
    <t xml:space="preserve"> Pretty girls</t>
  </si>
  <si>
    <t>Title: Pretty girls, ID: 31528001719031, Type: BOOK, Library: WOS, Due: 06/25/2022</t>
  </si>
  <si>
    <t>Bill Library Desc: Elmwood Park Public Library</t>
  </si>
  <si>
    <t xml:space="preserve"> Think and grow rich</t>
  </si>
  <si>
    <t>Title: Think and grow rich, ID: 31134003372893, Type: PAPERBACK, Library: ESS, Due: 04/28/2022</t>
  </si>
  <si>
    <t xml:space="preserve"> JDS</t>
  </si>
  <si>
    <t xml:space="preserve"> Adult children of alcoholics</t>
  </si>
  <si>
    <t xml:space="preserve"> 04/15/2022</t>
  </si>
  <si>
    <t>Title: Adult children of alcoholics, ID: 32784000088196, Type: BOOK, Library: JDS, Due: 04/15/2022</t>
  </si>
  <si>
    <t>Bill Library Desc: Flossmoor Public Library</t>
  </si>
  <si>
    <t xml:space="preserve"> Midsummer's mayhem</t>
  </si>
  <si>
    <t>Title: Midsummer's mayhem, ID: 31011002483394, Type: BOOK, Library: CRS, Due: 06/30/2022</t>
  </si>
  <si>
    <t xml:space="preserve"> DOS</t>
  </si>
  <si>
    <t xml:space="preserve"> Second chance</t>
  </si>
  <si>
    <t xml:space="preserve"> PAPERBACKJ</t>
  </si>
  <si>
    <t>Title: Second chance, ID: 31146003577685, Type: PAPERBACKJ, Library: DOS, Due: 05/06/2022</t>
  </si>
  <si>
    <t xml:space="preserve"> SPOKEN_REC</t>
  </si>
  <si>
    <t>Title: Midsummer's mayhem, ID: 31186030151013, Type: SPOKEN_REC, Library: OLS, Due: 06/30/2022</t>
  </si>
  <si>
    <t xml:space="preserve"> Ghost world</t>
  </si>
  <si>
    <t>Title: Ghost world, ID: 31186009448655, Type: DVD, Library: OLS, Due: 05/30/2022</t>
  </si>
  <si>
    <t xml:space="preserve"> PCS</t>
  </si>
  <si>
    <t xml:space="preserve"> Jayd's legacy</t>
  </si>
  <si>
    <t>Title: Jayd's legacy, ID: 32783001250979, Type: BOOK, Library: PCS, Due: 05/06/2022</t>
  </si>
  <si>
    <t xml:space="preserve"> The fight</t>
  </si>
  <si>
    <t>Title: The fight, ID: 36090000862721, Type: BOOK, Library: STS, Due: 05/06/2022</t>
  </si>
  <si>
    <t>Bill Library Desc: Forest Park Public Library</t>
  </si>
  <si>
    <t xml:space="preserve"> Guardians of the galaxy</t>
  </si>
  <si>
    <t>Title: Guardians of the galaxy, ID: 31132013728914, Type: DVD_FEAT, Library: OPS, Due: 06/03/2022</t>
  </si>
  <si>
    <t xml:space="preserve"> Bessie Stringfield</t>
  </si>
  <si>
    <t>Title: Bessie Stringfield, ID: 31132014515971, Type: BOOK, Library: OZS, Due: 06/29/2022</t>
  </si>
  <si>
    <t>Bill Library Desc: Frankfort Public Library District</t>
  </si>
  <si>
    <t xml:space="preserve"> Legend</t>
  </si>
  <si>
    <t>Title: Legend, ID: 31321007620316, Type: BOOK, Library: TPS, Due: 04/28/2022</t>
  </si>
  <si>
    <t>Bill Library Desc: Geneva Public Library District</t>
  </si>
  <si>
    <t xml:space="preserve"> The complete worst-case scenario survival handbook</t>
  </si>
  <si>
    <t>Title: The complete worst-case scenario survival handbook, ID: 36173003196717, Type: BOOK, Library: BLD, Due: 06/02/2022</t>
  </si>
  <si>
    <t xml:space="preserve"> BVS</t>
  </si>
  <si>
    <t xml:space="preserve"> The fibromyalgia handbook</t>
  </si>
  <si>
    <t>Title: The fibromyalgia handbook, ID: 32081001162314, Type: BOOK, Library: BVS, Due: 05/26/2022</t>
  </si>
  <si>
    <t xml:space="preserve"> Healing PTSD</t>
  </si>
  <si>
    <t>Title: Healing PTSD, ID: 31134005190152, Type: PAPERBACK, Library: ESS, Due: 05/26/2022</t>
  </si>
  <si>
    <t xml:space="preserve"> One two three</t>
  </si>
  <si>
    <t xml:space="preserve"> 05/03/2022</t>
  </si>
  <si>
    <t>Title: One two three, ID: 31203003902296, Type: BOOK, Library: FRS, Due: 05/03/2022</t>
  </si>
  <si>
    <t xml:space="preserve"> Anger management</t>
  </si>
  <si>
    <t>Title: Anger management, ID: 31385002864898, Type: BOOK, Library: GSD, Due: 05/19/2022</t>
  </si>
  <si>
    <t xml:space="preserve"> The cannabis encyclopedia</t>
  </si>
  <si>
    <t>Title: The cannabis encyclopedia, ID: 32784001030593, Type: BOOK, Library: JDS, Due: 05/26/2022</t>
  </si>
  <si>
    <t xml:space="preserve"> MED</t>
  </si>
  <si>
    <t xml:space="preserve"> Succeeding with adult ADHD</t>
  </si>
  <si>
    <t>Title: Succeeding with adult ADHD, ID: 36878001626354, Type: BOOK, Library: MED, Due: 05/19/2022</t>
  </si>
  <si>
    <t xml:space="preserve"> The newbies guide to cannabis &amp; the industry</t>
  </si>
  <si>
    <t>Title: The newbies guide to cannabis &amp; the industry, ID: 31186009126145, Type: BOOK, Library: OLS, Due: 05/26/2022</t>
  </si>
  <si>
    <t xml:space="preserve"> RDS</t>
  </si>
  <si>
    <t>Title: Anger management, ID: 31163001232361, Type: DVD, Library: RDS, Due: 05/26/2022</t>
  </si>
  <si>
    <t xml:space="preserve"> Reverse your diabetes in 12 weeks</t>
  </si>
  <si>
    <t xml:space="preserve"> 04/13/2022</t>
  </si>
  <si>
    <t>Title: Reverse your diabetes in 12 weeks, ID: 30053012484096, Type: BOOK, Library: SCD, Due: 04/13/2022</t>
  </si>
  <si>
    <t xml:space="preserve"> LEGO The Incredibles</t>
  </si>
  <si>
    <t>Title: LEGO The Incredibles, ID: 31404003718738, Type: CONSOLEGAM, Library: WMS, Due: 04/05/2022</t>
  </si>
  <si>
    <t>Bill Library Desc: Glen Ellyn Public Library</t>
  </si>
  <si>
    <t xml:space="preserve"> A very easy death</t>
  </si>
  <si>
    <t xml:space="preserve"> 06/17/2022</t>
  </si>
  <si>
    <t>Title: A very easy death, ID: 31437001380978, Type: BOOK, Library: BVD, Due: 06/17/2022</t>
  </si>
  <si>
    <t xml:space="preserve"> A spark of light</t>
  </si>
  <si>
    <t>Title: A spark of light, ID: 31132015058898, Type: BOOK, Library: OPS, Due: 04/15/2022</t>
  </si>
  <si>
    <t xml:space="preserve"> Five Nights at Freddy's. 1, the silver eyes</t>
  </si>
  <si>
    <t xml:space="preserve"> GRAPH_NOVL</t>
  </si>
  <si>
    <t>Title: Five Nights at Freddy's. 1, the silver eyes, ID: 32752005182702, Type: GRAPH_NOVL, Library: VPD, Due: 06/28/2022</t>
  </si>
  <si>
    <t xml:space="preserve"> Field of dreams</t>
  </si>
  <si>
    <t xml:space="preserve"> 06/15/2022</t>
  </si>
  <si>
    <t>Title: Field of dreams, ID: 36653001982580, Type: DVD, Library: WCD, Due: 06/15/2022</t>
  </si>
  <si>
    <t xml:space="preserve"> Five nights at Freddy's. 2, The twisted ones</t>
  </si>
  <si>
    <t>Title: Five nights at Freddy's. 2, The twisted ones, ID: 31404003943062, Type: BOOK_J, Library: WMS, Due: 06/28/2022</t>
  </si>
  <si>
    <t>Bill Library Desc: Glenside Public Library District</t>
  </si>
  <si>
    <t xml:space="preserve"> The daily laws</t>
  </si>
  <si>
    <t>Title: The daily laws, ID: 31531005093973, Type: BOOK, Library: BDD, Due: 06/01/2022</t>
  </si>
  <si>
    <t xml:space="preserve"> BRS</t>
  </si>
  <si>
    <t xml:space="preserve"> The hot box</t>
  </si>
  <si>
    <t xml:space="preserve"> 04/12/2022</t>
  </si>
  <si>
    <t>Title: The hot box, ID: 31314002191888, Type: BOOK, Library: BRS, Due: 04/12/2022</t>
  </si>
  <si>
    <t xml:space="preserve"> FPD</t>
  </si>
  <si>
    <t xml:space="preserve"> Addicted</t>
  </si>
  <si>
    <t>Title: Addicted, ID: 31316004338912, Type: BOOK, Library: FPD, Due: 04/12/2022</t>
  </si>
  <si>
    <t xml:space="preserve"> My summer of you. Vol. 1</t>
  </si>
  <si>
    <t xml:space="preserve"> 06/10/2022</t>
  </si>
  <si>
    <t>Title: My summer of you. Vol. 1, ID: 31137004206317, Type: BOOK, Library: LSS, Due: 06/10/2022</t>
  </si>
  <si>
    <t xml:space="preserve"> MPS</t>
  </si>
  <si>
    <t xml:space="preserve"> Missionary no more</t>
  </si>
  <si>
    <t>Title: Missionary no more, ID: 32904001452726, Type: BOOK, Library: MPS, Due: 04/12/2022</t>
  </si>
  <si>
    <t xml:space="preserve"> Attack on Titan. 31</t>
  </si>
  <si>
    <t>Title: Attack on Titan. 31, ID: 31312002239343, Type: BOOK, Library: MWS, Due: 04/26/2022</t>
  </si>
  <si>
    <t xml:space="preserve"> The spirit catches you and you fall down</t>
  </si>
  <si>
    <t>Title: The spirit catches you and you fall down, ID: 31138002467588, Type: BOOK, Library: NLS, Due: 04/05/2022</t>
  </si>
  <si>
    <t>Bill Library Desc: Glenwood-Lynwood Public Library District</t>
  </si>
  <si>
    <t xml:space="preserve"> Call your daughter home</t>
  </si>
  <si>
    <t>Title: Call your daughter home, ID: 31191012171930, Type: LARGETYPE, Library: DGS, Due: 04/12/2022</t>
  </si>
  <si>
    <t xml:space="preserve"> Atomic habits</t>
  </si>
  <si>
    <t>Title: Atomic habits, ID: 31134004824306, Type: BOOK, Library: ESS, Due: 04/05/2022</t>
  </si>
  <si>
    <t xml:space="preserve"> The sum of us</t>
  </si>
  <si>
    <t>Title: The sum of us, ID: 31385005093461, Type: BOOK, Library: GSD, Due: 04/12/2022</t>
  </si>
  <si>
    <t xml:space="preserve"> Hikaru no go. 1, Descent of the Go master</t>
  </si>
  <si>
    <t>Title: Hikaru no go. 1, Descent of the Go master, ID: 31311005392281, Type: BOOK, Library: HWS, Due: 06/06/2022</t>
  </si>
  <si>
    <t xml:space="preserve"> Sidekicks</t>
  </si>
  <si>
    <t>Title: Sidekicks, ID: 31311005608926, Type: BOOK, Library: HWS, Due: 06/06/2022</t>
  </si>
  <si>
    <t xml:space="preserve"> Stolen focus</t>
  </si>
  <si>
    <t xml:space="preserve"> 05/16/2022</t>
  </si>
  <si>
    <t>Title: Stolen focus, ID: 31311005977883, Type: BOOK_NEW, Library: HWS, Due: 05/16/2022</t>
  </si>
  <si>
    <t xml:space="preserve"> Tell me how to be</t>
  </si>
  <si>
    <t>Title: Tell me how to be, ID: 31311005969450, Type: BOOK_NEW, Library: HWS, Due: 06/06/2022</t>
  </si>
  <si>
    <t xml:space="preserve"> The reading house. Set 1</t>
  </si>
  <si>
    <t>Title: The reading house. Set 1, ID: 31311005937689, Type: BOOK, Library: HWS, Due: 06/06/2022</t>
  </si>
  <si>
    <t xml:space="preserve"> Wahala</t>
  </si>
  <si>
    <t>Title: Wahala, ID: 31311005974484, Type: BOOK_NEW, Library: HWS, Due: 06/06/2022</t>
  </si>
  <si>
    <t xml:space="preserve"> Sisters in arms</t>
  </si>
  <si>
    <t>Title: Sisters in arms, ID: 32990001320526, Type: BOOK, Library: TCD, Due: 04/12/2022</t>
  </si>
  <si>
    <t>Bill Library Desc: Grande Prairie Public Library District</t>
  </si>
  <si>
    <t xml:space="preserve"> The judge's list</t>
  </si>
  <si>
    <t>Title: The judge's list, ID: 31134005202874, Type: BOOK_NEW, Library: ESS, Due: 06/02/2022</t>
  </si>
  <si>
    <t xml:space="preserve"> MTS</t>
  </si>
  <si>
    <t xml:space="preserve"> Cradle of death</t>
  </si>
  <si>
    <t>Title: Cradle of death, ID: 31486003616731, Type: BOOK, Library: MTS, Due: 05/31/2022</t>
  </si>
  <si>
    <t xml:space="preserve"> Craving</t>
  </si>
  <si>
    <t>Title: Craving, ID: 31486003387713, Type: BOOK, Library: MTS, Due: 05/31/2022</t>
  </si>
  <si>
    <t xml:space="preserve"> Harvest moon, One world</t>
  </si>
  <si>
    <t xml:space="preserve"> 05/04/2022</t>
  </si>
  <si>
    <t>Title: Harvest moon, One world, ID: 31321007962916, Type: CONSOLEGAM, Library: TPS, Due: 05/04/2022</t>
  </si>
  <si>
    <t xml:space="preserve"> WVD</t>
  </si>
  <si>
    <t xml:space="preserve"> Where winter finds you</t>
  </si>
  <si>
    <t>Title: Where winter finds you, ID: 34901636965468, Type: BOOK, Library: WVD, Due: 04/05/2022</t>
  </si>
  <si>
    <t>Bill Library Desc: Green Hills Public Library District</t>
  </si>
  <si>
    <t xml:space="preserve"> When the sea turned to silver</t>
  </si>
  <si>
    <t>Title: When the sea turned to silver, ID: 31322007077333, Type: BOOK, Library: GED, Due: 04/26/2022</t>
  </si>
  <si>
    <t xml:space="preserve"> Wish you were here</t>
  </si>
  <si>
    <t>Title: Wish you were here, ID: 36086002079413, Type: SPOKEN_REC, Library: LPS, Due: 04/09/2022</t>
  </si>
  <si>
    <t xml:space="preserve"> The kind of schools we need</t>
  </si>
  <si>
    <t xml:space="preserve"> 06/24/2022</t>
  </si>
  <si>
    <t>Title: The kind of schools we need, ID: 30083000913970, Type: BOOK, Library: PTS, Due: 06/24/2022</t>
  </si>
  <si>
    <t>Bill Library Desc: Harvey Public Library District</t>
  </si>
  <si>
    <t xml:space="preserve"> Best friends</t>
  </si>
  <si>
    <t>Title: Best friends, ID: 37001000762851, Type: BOOK, Library: BBS, Due: 05/24/2022</t>
  </si>
  <si>
    <t xml:space="preserve"> Blue Island WIFI Hotspot</t>
  </si>
  <si>
    <t xml:space="preserve"> EQUIPMENT</t>
  </si>
  <si>
    <t>Title: Blue Island WIFI Hotspot, ID: 31237003685691, Type: EQUIPMENT, Library: BIS, Due: 06/30/2022</t>
  </si>
  <si>
    <t xml:space="preserve"> Running out of time</t>
  </si>
  <si>
    <t>Title: Running out of time, ID: 31350003932011, Type: BOOK, Library: SHS, Due: 06/17/2022</t>
  </si>
  <si>
    <t>Bill Library Desc: Homewood Public Library District</t>
  </si>
  <si>
    <t xml:space="preserve"> Lara the black cat fairy</t>
  </si>
  <si>
    <t>Title: Lara the black cat fairy, ID: 31249003081565, Type: BOOK, Library: FMS, Due: 05/31/2022</t>
  </si>
  <si>
    <t xml:space="preserve"> Scott Pilgrim.</t>
  </si>
  <si>
    <t xml:space="preserve"> 04/29/2022</t>
  </si>
  <si>
    <t>Title: Scott Pilgrim., ID: 31249003098205, Type: BOOK, Library: FMS, Due: 04/29/2022</t>
  </si>
  <si>
    <t xml:space="preserve"> I love you</t>
  </si>
  <si>
    <t>Title: I love you, ID: 31249003264070, Type: BOOK, Library: FMS, Due: 04/23/2022</t>
  </si>
  <si>
    <t xml:space="preserve"> Marriage games</t>
  </si>
  <si>
    <t xml:space="preserve"> 04/01/2022</t>
  </si>
  <si>
    <t>Title: Marriage games, ID: 31486003427444, Type: BOOK, Library: MTS, Due: 04/01/2022</t>
  </si>
  <si>
    <t xml:space="preserve"> Cultivating the doula heart</t>
  </si>
  <si>
    <t>Title: Cultivating the doula heart, ID: 37482000120110, Type: BOOK, Library: TOD, Due: 06/23/2022</t>
  </si>
  <si>
    <t>Bill Library Desc: ILL Libraries</t>
  </si>
  <si>
    <t xml:space="preserve"> ADS</t>
  </si>
  <si>
    <t xml:space="preserve"> Swing</t>
  </si>
  <si>
    <t>Title: Swing, ID: 31804002778163, Type: BOOK, Library: ADS, Due: 04/04/2022</t>
  </si>
  <si>
    <t xml:space="preserve"> 06/13/2022</t>
  </si>
  <si>
    <t xml:space="preserve"> Skin &amp; nails</t>
  </si>
  <si>
    <t>Title: Skin &amp; nails, ID: 31531002559281, Type: BOOK, Library: BDD, Due: 06/08/2022</t>
  </si>
  <si>
    <t xml:space="preserve"> The notorious Benedict Arnold</t>
  </si>
  <si>
    <t>Title: The notorious Benedict Arnold, ID: 31531004043243, Type: BOOK, Library: BDD, Due: 04/02/2022</t>
  </si>
  <si>
    <t xml:space="preserve"> Daisy Dreamer and the world of make-believe</t>
  </si>
  <si>
    <t>Title: Daisy Dreamer and the world of make-believe, ID: 36173004720903, Type: BOOK, Library: BLD, Due: 05/21/2022</t>
  </si>
  <si>
    <t xml:space="preserve"> The power of habit</t>
  </si>
  <si>
    <t xml:space="preserve"> BYS</t>
  </si>
  <si>
    <t xml:space="preserve"> The hate u give</t>
  </si>
  <si>
    <t xml:space="preserve"> CIS</t>
  </si>
  <si>
    <t xml:space="preserve"> CNS</t>
  </si>
  <si>
    <t xml:space="preserve"> 05/12/2022</t>
  </si>
  <si>
    <t xml:space="preserve"> Norse myths</t>
  </si>
  <si>
    <t>Title: Norse myths, ID: 31886002351265, Type: BOOK, Library: CTS, Due: 05/04/2022</t>
  </si>
  <si>
    <t xml:space="preserve"> How you ruined my life</t>
  </si>
  <si>
    <t xml:space="preserve"> 05/17/2022</t>
  </si>
  <si>
    <t>Title: How you ruined my life, ID: 31191012087383, Type: BOOK, Library: DGS, Due: 05/17/2022</t>
  </si>
  <si>
    <t xml:space="preserve"> EPS</t>
  </si>
  <si>
    <t xml:space="preserve"> 04/21/2022</t>
  </si>
  <si>
    <t xml:space="preserve"> 05/25/2022</t>
  </si>
  <si>
    <t xml:space="preserve"> FPS</t>
  </si>
  <si>
    <t xml:space="preserve"> Birds</t>
  </si>
  <si>
    <t>Title: Birds, ID: 31322007134613, Type: BOOK, Library: GED, Due: 04/08/2022</t>
  </si>
  <si>
    <t xml:space="preserve"> Little Oxford dictionary of word origins</t>
  </si>
  <si>
    <t>Title: Little Oxford dictionary of word origins, ID: 31322006696752, Type: BOOK, Library: GED, Due: 04/08/2022</t>
  </si>
  <si>
    <t xml:space="preserve"> The cabinet of linguistic curiosities</t>
  </si>
  <si>
    <t>Title: The cabinet of linguistic curiosities, ID: 31322007685184, Type: BOOK, Library: GED, Due: 04/08/2022</t>
  </si>
  <si>
    <t xml:space="preserve"> The painted word</t>
  </si>
  <si>
    <t>Title: The painted word, ID: 31322006132543, Type: BOOK, Library: GED, Due: 04/08/2022</t>
  </si>
  <si>
    <t xml:space="preserve"> Miss Child has gone wild!</t>
  </si>
  <si>
    <t xml:space="preserve"> 04/03/2022</t>
  </si>
  <si>
    <t>Title: Miss Child has gone wild!, ID: 31322007752638, Type: BOOK, Library: GED, Due: 04/03/2022</t>
  </si>
  <si>
    <t xml:space="preserve"> Baby &amp; toddler basics</t>
  </si>
  <si>
    <t>Title: Baby &amp; toddler basics, ID: 31320004753633, Type: PAPERBACK, Library: LGS, Due: 04/05/2022</t>
  </si>
  <si>
    <t xml:space="preserve"> 06/18/2022</t>
  </si>
  <si>
    <t xml:space="preserve"> LEGO DC Super villains</t>
  </si>
  <si>
    <t xml:space="preserve"> 04/25/2022</t>
  </si>
  <si>
    <t>Title: LEGO DC Super villains, ID: 31186009583329, Type: CONSOLEGAM, Library: OLS, Due: 04/25/2022</t>
  </si>
  <si>
    <t xml:space="preserve"> 06/11/2022</t>
  </si>
  <si>
    <t xml:space="preserve"> 06/22/2022</t>
  </si>
  <si>
    <t xml:space="preserve"> Regular show. Volume 2</t>
  </si>
  <si>
    <t>Title: Regular show. Volume 2, ID: 32752004746002, Type: GRAPH_NOVL, Library: VPD, Due: 05/17/2022</t>
  </si>
  <si>
    <t xml:space="preserve"> Sonic the hedgehog. Book 2, The chase</t>
  </si>
  <si>
    <t>Title: Sonic the hedgehog. Book 2, The chase, ID: 32752004687354, Type: GRAPH_NOVL, Library: VPD, Due: 05/17/2022</t>
  </si>
  <si>
    <t xml:space="preserve"> Chainsaw man. 1, I love chainsaws!</t>
  </si>
  <si>
    <t>Title: Chainsaw man. 1, I love chainsaws!, ID: 31404003897862, Type: BOOK, Library: WMS, Due: 04/04/2022</t>
  </si>
  <si>
    <t xml:space="preserve"> WRS</t>
  </si>
  <si>
    <t xml:space="preserve"> Don't forget I love you</t>
  </si>
  <si>
    <t>Title: Don't forget I love you, ID: 31524004113512, Type: BOOK, Library: WRS, Due: 04/16/2022</t>
  </si>
  <si>
    <t>Bill Library Desc: Indian Prairie Public Library District</t>
  </si>
  <si>
    <t xml:space="preserve"> BWS</t>
  </si>
  <si>
    <t xml:space="preserve"> American psycho</t>
  </si>
  <si>
    <t>Title: American psycho, ID: 31731000822679, Type: BOOK, Library: BWS, Due: 05/18/2022</t>
  </si>
  <si>
    <t xml:space="preserve"> ParaPro assessment secrets</t>
  </si>
  <si>
    <t>Title: ParaPro assessment secrets, ID: 31134004995338, Type: PAPERBACK, Library: ESS, Due: 05/16/2022</t>
  </si>
  <si>
    <t xml:space="preserve"> Learn to read for kids with dyslexia. Volume 2</t>
  </si>
  <si>
    <t>Title: Learn to read for kids with dyslexia. Volume 2, ID: 31279005799914, Type: BOOK_NEW, Library: HDS, Due: 05/16/2022</t>
  </si>
  <si>
    <t xml:space="preserve"> Ship of gold in the deep blue sea</t>
  </si>
  <si>
    <t>Title: Ship of gold in the deep blue sea, ID: 31534000794462, Type: BOOK, Library: OBD, Due: 04/09/2022</t>
  </si>
  <si>
    <t>Bill Library Desc: Itasca Community Library</t>
  </si>
  <si>
    <t xml:space="preserve"> The long hard road out of hell</t>
  </si>
  <si>
    <t>Title: The long hard road out of hell, ID: 31138001957811, Type: BOOK, Library: NLS, Due: 06/02/2022</t>
  </si>
  <si>
    <t>Bill Library Desc: Justice Public Library District</t>
  </si>
  <si>
    <t xml:space="preserve"> Sunset</t>
  </si>
  <si>
    <t>Title: Sunset, ID: 31946007145524, Type: BOOK, Library: INS, Due: 04/02/2022</t>
  </si>
  <si>
    <t xml:space="preserve"> The beckoning shadow</t>
  </si>
  <si>
    <t>Title: The beckoning shadow, ID: 31946006705542, Type: BOOK, Library: INS, Due: 04/02/2022</t>
  </si>
  <si>
    <t xml:space="preserve"> The burning</t>
  </si>
  <si>
    <t>Title: The burning, ID: 31946006867854, Type: BOOK, Library: INS, Due: 04/02/2022</t>
  </si>
  <si>
    <t xml:space="preserve"> The last forever</t>
  </si>
  <si>
    <t>Title: The last forever, ID: 31946005734048, Type: BOOK, Library: INS, Due: 04/02/2022</t>
  </si>
  <si>
    <t xml:space="preserve"> Jaden Toussaint, the greatest. Episode 1, the quest for screen time</t>
  </si>
  <si>
    <t>Title: Jaden Toussaint, the greatest. Episode 1, the quest for screen time, ID: 31186009229048, Type: BOOK, Library: OLS, Due: 05/09/2022</t>
  </si>
  <si>
    <t xml:space="preserve"> Just dance 2020</t>
  </si>
  <si>
    <t>Title: Just dance 2020, ID: 31186009624230, Type: CONSOLEGAM, Library: OLS, Due: 04/18/2022</t>
  </si>
  <si>
    <t xml:space="preserve"> One piece. Vol. 30, Capriccio</t>
  </si>
  <si>
    <t>Title: One piece. Vol. 30, Capriccio, ID: 31186008720971, Type: BOOK, Library: OLS, Due: 05/09/2022</t>
  </si>
  <si>
    <t xml:space="preserve"> Pokemon. Vol. 1, Diamond and Pearl adventure</t>
  </si>
  <si>
    <t>Title: Pokemon. Vol. 1, Diamond and Pearl adventure, ID: 31186040071680, Type: BOOK, Library: OLS, Due: 05/09/2022</t>
  </si>
  <si>
    <t xml:space="preserve"> Super Mario 3D world + Bowser's fury</t>
  </si>
  <si>
    <t>Title: Super Mario 3D world + Bowser's fury, ID: 31186009679697, Type: CONSOLEGAM, Library: OLS, Due: 04/18/2022</t>
  </si>
  <si>
    <t xml:space="preserve"> 1-2-3 peas</t>
  </si>
  <si>
    <t>Title: 1-2-3 peas, ID: 31186009205246, Type: BOOK, Library: OLS, Due: 05/09/2022</t>
  </si>
  <si>
    <t xml:space="preserve"> 5-minute Minnie tales</t>
  </si>
  <si>
    <t>Title: 5-minute Minnie tales, ID: 31186040051732, Type: BOOK, Library: OLS, Due: 05/09/2022</t>
  </si>
  <si>
    <t xml:space="preserve"> Cupcake challenge</t>
  </si>
  <si>
    <t>Title: Cupcake challenge, ID: 31186009228644, Type: BOOK, Library: OLS, Due: 05/09/2022</t>
  </si>
  <si>
    <t xml:space="preserve"> Even monsters need to sleep</t>
  </si>
  <si>
    <t>Title: Even monsters need to sleep, ID: 31186009347360, Type: BOOK, Library: OLS, Due: 05/09/2022</t>
  </si>
  <si>
    <t xml:space="preserve"> Farm</t>
  </si>
  <si>
    <t>Title: Farm, ID: 31186030350094, Type: BOOK, Library: OLS, Due: 05/09/2022</t>
  </si>
  <si>
    <t xml:space="preserve"> Homemade love</t>
  </si>
  <si>
    <t>Title: Homemade love, ID: 31186006241095, Type: BOOK, Library: OLS, Due: 05/09/2022</t>
  </si>
  <si>
    <t xml:space="preserve"> Minecraft</t>
  </si>
  <si>
    <t>Title: Minecraft, ID: 31186009564402, Type: CONSOLEGAM, Library: OLS, Due: 04/18/2022</t>
  </si>
  <si>
    <t xml:space="preserve"> Too many puppies!</t>
  </si>
  <si>
    <t>Title: Too many puppies!, ID: 31186040087348, Type: BOOK, Library: OLS, Due: 05/09/2022</t>
  </si>
  <si>
    <t>Bill Library Desc: La Grange Park Public Library District</t>
  </si>
  <si>
    <t xml:space="preserve"> BCS</t>
  </si>
  <si>
    <t xml:space="preserve"> Waste of space</t>
  </si>
  <si>
    <t>Title: Waste of space, ID: 30304000490565, Type: BOOK, Library: BCS, Due: 05/18/2022</t>
  </si>
  <si>
    <t xml:space="preserve"> The Borgias. The final season</t>
  </si>
  <si>
    <t>Title: The Borgias. The final season, ID: 31531004069800, Type: DVD_BOXSET, Library: BDD, Due: 04/30/2022</t>
  </si>
  <si>
    <t xml:space="preserve"> The Tudors. The complete first season</t>
  </si>
  <si>
    <t>Title: The Tudors. The complete first season, ID: 32026003202469, Type: DVD_BOXSET, Library: FPS, Due: 04/30/2022</t>
  </si>
  <si>
    <t xml:space="preserve"> Fit to defend</t>
  </si>
  <si>
    <t>Title: Fit to defend, ID: 31486002330938, Type: DVD, Library: MTS, Due: 04/16/2022</t>
  </si>
  <si>
    <t xml:space="preserve"> RFS</t>
  </si>
  <si>
    <t xml:space="preserve"> The Borgias. The second season</t>
  </si>
  <si>
    <t>Title: The Borgias. The second season, ID: 31865002126778, Type: DVD_BOXSET, Library: RFS, Due: 04/30/2022</t>
  </si>
  <si>
    <t>Bill Library Desc: La Grange Public Library</t>
  </si>
  <si>
    <t xml:space="preserve"> How to read the Constitution and why</t>
  </si>
  <si>
    <t>Title: How to read the Constitution and why, ID: 31279005567378, Type: BOOK, Library: HDS, Due: 05/27/2022</t>
  </si>
  <si>
    <t xml:space="preserve"> Reading law</t>
  </si>
  <si>
    <t>Title: Reading law, ID: 31279004661040, Type: BOOK, Library: HDS, Due: 05/27/2022</t>
  </si>
  <si>
    <t xml:space="preserve"> The perks of being a wallflower</t>
  </si>
  <si>
    <t>Title: The perks of being a wallflower, ID: 36086002139787, Type: DVD, Library: LPS, Due: 05/24/2022</t>
  </si>
  <si>
    <t xml:space="preserve"> LYS</t>
  </si>
  <si>
    <t xml:space="preserve"> The plague</t>
  </si>
  <si>
    <t>Title: The plague, ID: 31529002148238, Type: BOOK, Library: LYS, Due: 06/23/2022</t>
  </si>
  <si>
    <t xml:space="preserve"> The consumer's guide to feeding reptiles</t>
  </si>
  <si>
    <t>Title: The consumer's guide to feeding reptiles, ID: 31163000898774, Type: BOOK, Library: RDS, Due: 04/25/2022</t>
  </si>
  <si>
    <t xml:space="preserve"> TFS</t>
  </si>
  <si>
    <t xml:space="preserve"> The corrections</t>
  </si>
  <si>
    <t>Title: The corrections, ID: 31308003387297, Type: PAPERBACK, Library: TFS, Due: 06/18/2022</t>
  </si>
  <si>
    <t xml:space="preserve"> The dark secret</t>
  </si>
  <si>
    <t>Title: The dark secret, ID: 31404003979900, Type: BOOK_J, Library: WMS, Due: 05/23/2022</t>
  </si>
  <si>
    <t>Bill Library Desc: Lansing Public Library</t>
  </si>
  <si>
    <t xml:space="preserve"> Medical-surgical nursing made incredibly easy!</t>
  </si>
  <si>
    <t>Title: Medical-surgical nursing made incredibly easy!, ID: 31134004664975, Type: PAPERBACK, Library: ESS, Due: 05/14/2022</t>
  </si>
  <si>
    <t xml:space="preserve"> Mudras of India</t>
  </si>
  <si>
    <t>Title: Mudras of India, ID: 31203003009126, Type: BOOK, Library: FRS, Due: 06/27/2022</t>
  </si>
  <si>
    <t xml:space="preserve"> Unlocking destinies from the courts of heaven</t>
  </si>
  <si>
    <t>Title: Unlocking destinies from the courts of heaven, ID: 31279005190692, Type: BOOK, Library: HDS, Due: 06/08/2022</t>
  </si>
  <si>
    <t xml:space="preserve"> MDS</t>
  </si>
  <si>
    <t xml:space="preserve"> The encyclopedia of demons and demonology</t>
  </si>
  <si>
    <t>Title: The encyclopedia of demons and demonology, ID: 31614001363986, Type: BOOK, Library: MDS, Due: 06/22/2022</t>
  </si>
  <si>
    <t xml:space="preserve"> Celtic myth &amp; magick</t>
  </si>
  <si>
    <t>Title: Celtic myth &amp; magick, ID: 37001000400411, Type: BOOK, Library: MKS, Due: 06/23/2022</t>
  </si>
  <si>
    <t xml:space="preserve"> Alchemy of herbs</t>
  </si>
  <si>
    <t>Title: Alchemy of herbs, ID: 31138002307016, Type: BOOK, Library: NLS, Due: 06/21/2022</t>
  </si>
  <si>
    <t xml:space="preserve"> NUD</t>
  </si>
  <si>
    <t xml:space="preserve"> Fluids &amp; electrolytes made incredibly easy!</t>
  </si>
  <si>
    <t xml:space="preserve"> 04/19/2022</t>
  </si>
  <si>
    <t>Title: Fluids &amp; electrolytes made incredibly easy!, ID: 36285000643283, Type: BOOK, Library: NUD, Due: 04/19/2022</t>
  </si>
  <si>
    <t xml:space="preserve"> Magick of the gods &amp; goddesses</t>
  </si>
  <si>
    <t>Title: Magick of the gods &amp; goddesses, ID: 32783000812134, Type: BOOK, Library: PCS, Due: 06/25/2022</t>
  </si>
  <si>
    <t xml:space="preserve"> Diabetes for dummies</t>
  </si>
  <si>
    <t>Title: Diabetes for dummies, ID: 30053011555821, Type: BOOK, Library: SCD, Due: 04/19/2022</t>
  </si>
  <si>
    <t xml:space="preserve"> Operating in the courts of heaven</t>
  </si>
  <si>
    <t>Title: Operating in the courts of heaven, ID: 36090001097244, Type: BOOK, Library: STS, Due: 06/17/2022</t>
  </si>
  <si>
    <t xml:space="preserve"> Buckland's complete book of witchcraft</t>
  </si>
  <si>
    <t>Title: Buckland's complete book of witchcraft, ID: 31321008116736, Type: BOOK, Library: TPS, Due: 06/23/2022</t>
  </si>
  <si>
    <t xml:space="preserve"> Diary of an oxygen thief</t>
  </si>
  <si>
    <t>Title: Diary of an oxygen thief, ID: 36653002590192, Type: BOOK, Library: WCD, Due: 04/15/2022</t>
  </si>
  <si>
    <t>Bill Library Desc: Linda Sokol Francis Brookfield Library</t>
  </si>
  <si>
    <t xml:space="preserve"> Air fryer cookbook</t>
  </si>
  <si>
    <t>Title: Air fryer cookbook, ID: 31145010375364, Type: BOOK, Library: AMS, Due: 05/17/2022</t>
  </si>
  <si>
    <t xml:space="preserve"> The giver</t>
  </si>
  <si>
    <t>Title: The giver, ID: 32081002312371, Type: BOOK, Library: BVS, Due: 06/28/2022</t>
  </si>
  <si>
    <t xml:space="preserve"> Air fryer obsession</t>
  </si>
  <si>
    <t>Title: Air fryer obsession, ID: 31613005596898, Type: PAPERBACK, Library: CCS, Due: 05/17/2022</t>
  </si>
  <si>
    <t xml:space="preserve"> Mario</t>
  </si>
  <si>
    <t>Title: Mario, ID: 31942003333198, Type: CONSOLEGAM, Library: CIS, Due: 04/30/2022</t>
  </si>
  <si>
    <t xml:space="preserve"> Over my dead body</t>
  </si>
  <si>
    <t>Title: Over my dead body, ID: 31385003951967, Type: BOOK, Library: GSD, Due: 06/09/2022</t>
  </si>
  <si>
    <t xml:space="preserve"> The complete air fryer cookbook</t>
  </si>
  <si>
    <t>Title: The complete air fryer cookbook, ID: 30052005941757, Type: BOOK, Library: GVD, Due: 05/17/2022</t>
  </si>
  <si>
    <t xml:space="preserve"> 15 songs every kid should know</t>
  </si>
  <si>
    <t>Title: 15 songs every kid should know, ID: 31320004168121, Type: CD_AUDIO, Library: LGS, Due: 05/22/2022</t>
  </si>
  <si>
    <t xml:space="preserve"> Betty Crocker ultimate Bisquick cookbook</t>
  </si>
  <si>
    <t>Title: Betty Crocker ultimate Bisquick cookbook, ID: 31320004010240, Type: BOOK, Library: LGS, Due: 05/22/2022</t>
  </si>
  <si>
    <t xml:space="preserve"> Gravity falls. Volume 1. Six strange tales</t>
  </si>
  <si>
    <t>Title: Gravity falls. Volume 1, Six strange tales, ID: 31320004154295, Type: DVD_FEAT, Library: LGS, Due: 05/22/2022</t>
  </si>
  <si>
    <t xml:space="preserve"> Joy of cooking</t>
  </si>
  <si>
    <t>Title: Joy of cooking, ID: 31320005027227, Type: BOOK, Library: LGS, Due: 05/22/2022</t>
  </si>
  <si>
    <t xml:space="preserve"> Red moon rising</t>
  </si>
  <si>
    <t>Title: Red moon rising, ID: 31320004694035, Type: BOOK, Library: LGS, Due: 05/22/2022</t>
  </si>
  <si>
    <t xml:space="preserve"> The heart health guide</t>
  </si>
  <si>
    <t>Title: The heart health guide, ID: 31320005228965, Type: BOOK, Library: LGS, Due: 05/22/2022</t>
  </si>
  <si>
    <t xml:space="preserve"> The total money makeover</t>
  </si>
  <si>
    <t>Title: The total money makeover, ID: 36086002678024, Type: BOOK, Library: LPS, Due: 06/15/2022</t>
  </si>
  <si>
    <t xml:space="preserve"> Dawn and the impossible three</t>
  </si>
  <si>
    <t>Title: Dawn and the impossible three, ID: 36086002528369, Type: BOOK, Library: LPS, Due: 06/01/2022</t>
  </si>
  <si>
    <t xml:space="preserve"> I will take a nap!</t>
  </si>
  <si>
    <t>Title: I will take a nap!, ID: 36086002291109, Type: BOOK, Library: LPS, Due: 06/01/2022</t>
  </si>
  <si>
    <t xml:space="preserve"> The deadly dungeon</t>
  </si>
  <si>
    <t>Title: The deadly dungeon, ID: 36086002503826, Type: BOOK, Library: LPS, Due: 06/01/2022</t>
  </si>
  <si>
    <t xml:space="preserve"> The jaguar's jewel</t>
  </si>
  <si>
    <t>Title: The jaguar's jewel, ID: 36086002389135, Type: BOOK, Library: LPS, Due: 06/01/2022</t>
  </si>
  <si>
    <t xml:space="preserve"> Today I will fly!</t>
  </si>
  <si>
    <t>Title: Today I will fly!, ID: 36086002433321, Type: BOOK, Library: LPS, Due: 06/01/2022</t>
  </si>
  <si>
    <t xml:space="preserve"> Cultish</t>
  </si>
  <si>
    <t>Title: Cultish, ID: 31138002604610, Type: BOOK, Library: NLS, Due: 05/17/2022</t>
  </si>
  <si>
    <t xml:space="preserve"> Audel questions and answers for electrician's examinations</t>
  </si>
  <si>
    <t>Title: Audel questions and answers for electrician's examinations, ID: 30053009690572, Type: BOOK, Library: SCD, Due: 06/17/2022</t>
  </si>
  <si>
    <t>Bill Library Desc: Markham Public Library</t>
  </si>
  <si>
    <t xml:space="preserve"> Belle's friendship invention</t>
  </si>
  <si>
    <t xml:space="preserve"> 05/07/2022</t>
  </si>
  <si>
    <t>Title: Belle's friendship invention, ID: 37001000743604, Type: BOOK, Library: BBS, Due: 05/07/2022</t>
  </si>
  <si>
    <t xml:space="preserve"> 365 bedtime stories and rhymes</t>
  </si>
  <si>
    <t>Title: 365 bedtime stories and rhymes, ID: 37001000769708, Type: BOOK, Library: BBS, Due: 05/21/2022</t>
  </si>
  <si>
    <t xml:space="preserve"> Claudia and the new girl</t>
  </si>
  <si>
    <t>Title: Claudia and the new girl, ID: 37001000684006, Type: BOOK, Library: BBS, Due: 05/07/2022</t>
  </si>
  <si>
    <t xml:space="preserve"> Kristy's big day</t>
  </si>
  <si>
    <t>Title: Kristy's big day, ID: 37001000770052, Type: BOOK, Library: BBS, Due: 04/16/2022</t>
  </si>
  <si>
    <t xml:space="preserve"> Ghosts</t>
  </si>
  <si>
    <t>Title: Ghosts, ID: 37001000768262, Type: BOOK, Library: BBS, Due: 05/23/2022</t>
  </si>
  <si>
    <t xml:space="preserve"> The bad guys</t>
  </si>
  <si>
    <t>Title: The bad guys, ID: 37001000768189, Type: BOOK, Library: BBS, Due: 05/02/2022</t>
  </si>
  <si>
    <t xml:space="preserve"> There's no place like space</t>
  </si>
  <si>
    <t>Title: There's no place like space, ID: 37001000761994, Type: BOOK, Library: BBS, Due: 05/23/2022</t>
  </si>
  <si>
    <t>Bill Library Desc: Matteson Area Public Library District</t>
  </si>
  <si>
    <t xml:space="preserve"> The magic of thinking big</t>
  </si>
  <si>
    <t>Title: The magic of thinking big, ID: 31942004403206, Type: BOOK, Library: CIS, Due: 06/21/2022</t>
  </si>
  <si>
    <t xml:space="preserve"> Nacrene City adventures!</t>
  </si>
  <si>
    <t>Title: Nacrene City adventures!, ID: 31203003054395, Type: BOOK, Library: FRS, Due: 04/13/2022</t>
  </si>
  <si>
    <t xml:space="preserve"> Who was Walt Disney?</t>
  </si>
  <si>
    <t>Title: Who was Walt Disney?, ID: 31203003483818, Type: BOOK, Library: FRS, Due: 04/13/2022</t>
  </si>
  <si>
    <t xml:space="preserve"> Real estate licensing exams</t>
  </si>
  <si>
    <t xml:space="preserve"> 04/07/2022</t>
  </si>
  <si>
    <t>Title: Real estate licensing exams, ID: 31321007237087, Type: BOOK, Library: TPS, Due: 04/07/2022</t>
  </si>
  <si>
    <t>Bill Library Desc: Messenger Public Library of North Aurora</t>
  </si>
  <si>
    <t xml:space="preserve"> Sleepy kitty</t>
  </si>
  <si>
    <t xml:space="preserve"> 05/11/2022</t>
  </si>
  <si>
    <t>Title: Sleepy kitty, ID: 36173004500065, Type: BOOK, Library: BLD, Due: 05/11/2022</t>
  </si>
  <si>
    <t xml:space="preserve"> Mask</t>
  </si>
  <si>
    <t>Title: Mask, ID: 36173004466978, Type: VID_FEAT, Library: BLD, Due: 05/18/2022</t>
  </si>
  <si>
    <t xml:space="preserve"> No one gets out alive</t>
  </si>
  <si>
    <t>Title: No one gets out alive, ID: 31385004337497, Type: BOOK, Library: GSD, Due: 05/16/2022</t>
  </si>
  <si>
    <t>Bill Library Desc: Midlothian Public Library</t>
  </si>
  <si>
    <t xml:space="preserve"> You've been volunteered</t>
  </si>
  <si>
    <t>Title: You've been volunteered, ID: 31145010554018, Type: BOOK, Library: AMS, Due: 05/06/2022</t>
  </si>
  <si>
    <t xml:space="preserve"> Who was Henry VIII?</t>
  </si>
  <si>
    <t>Title: Who was Henry VIII?, ID: 31534002626639, Type: BOOK, Library: OBD, Due: 05/14/2022</t>
  </si>
  <si>
    <t xml:space="preserve"> Who was John F. Kennedy?</t>
  </si>
  <si>
    <t>Title: Who was John F. Kennedy?, ID: 31534001467472, Type: BOOK, Library: OBD, Due: 05/14/2022</t>
  </si>
  <si>
    <t xml:space="preserve"> NCLEX-RN Prep 2019</t>
  </si>
  <si>
    <t>Title: NCLEX-RN Prep 2019, ID: 31321007553517, Type: BOOK, Library: TPS, Due: 05/19/2022</t>
  </si>
  <si>
    <t>Bill Library Desc: Nancy L. McConathy Public Library District</t>
  </si>
  <si>
    <t xml:space="preserve"> Candy-O</t>
  </si>
  <si>
    <t>Title: Candy-O, ID: 31311005619808, Type: CD_AUDIO, Library: HWS, Due: 04/15/2022</t>
  </si>
  <si>
    <t xml:space="preserve"> The Merck index</t>
  </si>
  <si>
    <t>Title: The Merck index, ID: 31311005072479, Type: BOOK, Library: HWS, Due: 05/06/2022</t>
  </si>
  <si>
    <t>Bill Library Desc: North Riverside Public Library District</t>
  </si>
  <si>
    <t xml:space="preserve"> The pilgrimage</t>
  </si>
  <si>
    <t>Title: The pilgrimage, ID: 31437005266728, Type: BOOK, Library: BVD, Due: 05/24/2022</t>
  </si>
  <si>
    <t xml:space="preserve"> CHS</t>
  </si>
  <si>
    <t xml:space="preserve"> Dying to be me</t>
  </si>
  <si>
    <t>Title: Dying to be me, ID: 31539002485332, Type: BOOK, Library: CHS, Due: 05/05/2022</t>
  </si>
  <si>
    <t xml:space="preserve"> Children's services</t>
  </si>
  <si>
    <t>Title: Children's services, ID: 31191009515958, Type: BOOK, Library: DGS, Due: 06/28/2022</t>
  </si>
  <si>
    <t xml:space="preserve"> Librarians as community partners</t>
  </si>
  <si>
    <t>Title: Librarians as community partners, ID: 31132011530700, Type: BOOK, Library: OPS, Due: 06/28/2022</t>
  </si>
  <si>
    <t xml:space="preserve"> Logan likes Mary Anne!</t>
  </si>
  <si>
    <t>Title: Logan likes Mary Anne!, ID: 31308003797263, Type: BOOK_J, Library: TFS, Due: 06/18/2022</t>
  </si>
  <si>
    <t>Bill Library Desc: Northlake Public Library District</t>
  </si>
  <si>
    <t xml:space="preserve"> The mysterious affair at Styles</t>
  </si>
  <si>
    <t>Title: The mysterious affair at Styles, ID: 31437003951594, Type: BOOK, Library: BVD, Due: 06/24/2022</t>
  </si>
  <si>
    <t xml:space="preserve"> The boy detective fails</t>
  </si>
  <si>
    <t>Title: The boy detective fails, ID: 31208002470427, Type: BOOK, Library: EPS, Due: 06/13/2022</t>
  </si>
  <si>
    <t xml:space="preserve"> Bull. Season five</t>
  </si>
  <si>
    <t>Title: Bull. Season five, ID: 31316004866938, Type: DVD_BOXSET, Library: FPD, Due: 05/04/2022</t>
  </si>
  <si>
    <t xml:space="preserve"> Encanto</t>
  </si>
  <si>
    <t xml:space="preserve"> DVD_NEWFEA</t>
  </si>
  <si>
    <t>Title: Encanto, ID: 31316004897073, Type: DVD_NEWFEA, Library: FPD, Due: 04/13/2022</t>
  </si>
  <si>
    <t xml:space="preserve"> Eulogy</t>
  </si>
  <si>
    <t>Title: Eulogy, ID: 31316004548262, Type: DVD_FEAT, Library: FPD, Due: 04/27/2022</t>
  </si>
  <si>
    <t xml:space="preserve"> Fever pitch</t>
  </si>
  <si>
    <t>Title: Fever pitch, ID: 31316003242578, Type: DVD_FEAT, Library: FPD, Due: 04/27/2022</t>
  </si>
  <si>
    <t xml:space="preserve"> Fresh off the boat. The complete fourth season</t>
  </si>
  <si>
    <t>Title: Fresh off the boat. The complete fourth season, ID: 31316004729540, Type: DVD_BOXSET, Library: FPD, Due: 05/04/2022</t>
  </si>
  <si>
    <t xml:space="preserve"> Moonstruck</t>
  </si>
  <si>
    <t>Title: Moonstruck, ID: 31316004370436, Type: DVD_FEAT, Library: FPD, Due: 04/27/2022</t>
  </si>
  <si>
    <t xml:space="preserve"> That thing you do!</t>
  </si>
  <si>
    <t>Title: That thing you do!, ID: 31316004159631, Type: DVD_FEAT, Library: FPD, Due: 04/27/2022</t>
  </si>
  <si>
    <t xml:space="preserve"> The king of Staten Island</t>
  </si>
  <si>
    <t>Title: The king of Staten Island, ID: 31316004768175, Type: DVD_FEAT, Library: FPD, Due: 04/27/2022</t>
  </si>
  <si>
    <t xml:space="preserve"> Royal witches</t>
  </si>
  <si>
    <t>Title: Royal witches, ID: 30052006539857, Type: BOOK, Library: GVD, Due: 06/24/2022</t>
  </si>
  <si>
    <t xml:space="preserve"> Maybe someday</t>
  </si>
  <si>
    <t>Title: Maybe someday, ID: 35930001027256, Type: BOOK, Library: HKS, Due: 05/31/2022</t>
  </si>
  <si>
    <t xml:space="preserve"> Eating disorders and obesity</t>
  </si>
  <si>
    <t>Title: Eating disorders and obesity, ID: 36285000667100, Type: BOOK, Library: NUD, Due: 06/13/2022</t>
  </si>
  <si>
    <t xml:space="preserve"> Death on the nile</t>
  </si>
  <si>
    <t>Title: Death on the nile, ID: 31534002857309, Type: BOOK, Library: OBD, Due: 06/24/2022</t>
  </si>
  <si>
    <t xml:space="preserve"> The murder on the links</t>
  </si>
  <si>
    <t>Title: The murder on the links, ID: 31186008689069, Type: BOOK, Library: OLS, Due: 05/23/2022</t>
  </si>
  <si>
    <t xml:space="preserve"> The cannabis gardener</t>
  </si>
  <si>
    <t>Title: The cannabis gardener, ID: 31186030636039, Type: BOOK, Library: OLS, Due: 05/23/2022</t>
  </si>
  <si>
    <t xml:space="preserve"> Pollinators of native plants</t>
  </si>
  <si>
    <t>Title: Pollinators of native plants, ID: 31132014475333, Type: BOOK, Library: OPS, Due: 04/25/2022</t>
  </si>
  <si>
    <t xml:space="preserve"> The complete guide to no-dig gardening</t>
  </si>
  <si>
    <t>Title: The complete guide to no-dig gardening, ID: 31132015634649, Type: BOOK, Library: OPS, Due: 05/23/2022</t>
  </si>
  <si>
    <t xml:space="preserve"> Gender</t>
  </si>
  <si>
    <t>Title: Gender, ID: 32783001366262, Type: BOOK, Library: PCS, Due: 06/24/2022</t>
  </si>
  <si>
    <t xml:space="preserve"> PFS</t>
  </si>
  <si>
    <t xml:space="preserve"> Cannabis</t>
  </si>
  <si>
    <t>Title: Cannabis, ID: 31139005814511, Type: BOOK, Library: PFS, Due: 05/23/2022</t>
  </si>
  <si>
    <t xml:space="preserve"> Wayward lives, beautiful experiments</t>
  </si>
  <si>
    <t>Title: Wayward lives, beautiful experiments, ID: 36087002088693, Type: BOOK, Library: RPS, Due: 06/09/2022</t>
  </si>
  <si>
    <t xml:space="preserve"> SPS</t>
  </si>
  <si>
    <t xml:space="preserve"> Midwinter murder</t>
  </si>
  <si>
    <t xml:space="preserve"> MP3_SPK_WD</t>
  </si>
  <si>
    <t>Title: Midwinter murder, ID: 31313002737120, Type: MP3_SPK_WD, Library: SPS, Due: 05/23/2022</t>
  </si>
  <si>
    <t xml:space="preserve"> Feminism in the worlds of Neil Gaiman</t>
  </si>
  <si>
    <t>Title: Feminism in the worlds of Neil Gaiman, ID: 31313002281871, Type: PAPERBACK, Library: SPS, Due: 06/27/2022</t>
  </si>
  <si>
    <t xml:space="preserve"> Magic in the Middle Ages</t>
  </si>
  <si>
    <t>Title: Magic in the Middle Ages, ID: 37482001153953, Type: BOOK, Library: TOD, Due: 06/27/2022</t>
  </si>
  <si>
    <t xml:space="preserve"> Peril at end house</t>
  </si>
  <si>
    <t>Title: Peril at end house, ID: 36653002422453, Type: BOOK, Library: WCD, Due: 06/24/2022</t>
  </si>
  <si>
    <t xml:space="preserve"> Grow your own</t>
  </si>
  <si>
    <t>Title: Grow your own, ID: 31524006956249, Type: BOOK, Library: WRS, Due: 05/23/2022</t>
  </si>
  <si>
    <t>Bill Library Desc: Oak Brook Public Library</t>
  </si>
  <si>
    <t xml:space="preserve"> Rags &amp; bones</t>
  </si>
  <si>
    <t>Title: Rags &amp; bones, ID: 31191010465417, Type: BOOK, Library: DGS, Due: 04/27/2022</t>
  </si>
  <si>
    <t>Bill Library Desc: Oak Lawn Public Library</t>
  </si>
  <si>
    <t xml:space="preserve"> Holes</t>
  </si>
  <si>
    <t>Title: Holes, ID: 31011000914069, Type: BOOK, Library: CRS, Due: 04/12/2022</t>
  </si>
  <si>
    <t>Title: The hate u give, ID: 31011002244465, Type: BOOK, Library: CRS, Due: 04/12/2022</t>
  </si>
  <si>
    <t xml:space="preserve"> The outsiders</t>
  </si>
  <si>
    <t>Title: The outsiders, ID: 31011002478477, Type: BOOK, Library: CRS, Due: 04/12/2022</t>
  </si>
  <si>
    <t xml:space="preserve"> Cyrano de Bergerac</t>
  </si>
  <si>
    <t>Title: Cyrano de Bergerac, ID: 31011001699180, Type: BOOK, Library: CRS, Due: 04/27/2022</t>
  </si>
  <si>
    <t xml:space="preserve"> Batman. Vol. 1, I am Gotham</t>
  </si>
  <si>
    <t>Title: Batman. Vol. 1, I am Gotham, ID: 31191011571627, Type: BOOK, Library: DGS, Due: 06/11/2022</t>
  </si>
  <si>
    <t xml:space="preserve"> Puzzles</t>
  </si>
  <si>
    <t xml:space="preserve"> PUZZLE</t>
  </si>
  <si>
    <t xml:space="preserve"> 06/23/2022. Item returned with 2 pieces missing.  Patron billed for item.  Item sent to Tech Services for recycling. 6/30/23 mb</t>
  </si>
  <si>
    <t>Title: Puzzles, ID: 31186009617150, Type: PUZZLE, Library: OLS, Due: 06/23/2022. Item returned with 2 pieces missing.  Patron billed for item.  Item sent to Tech Services for recycling. 6/30/23 mb</t>
  </si>
  <si>
    <t xml:space="preserve"> The ABC's of chakra therapy</t>
  </si>
  <si>
    <t>Title: The ABC's of chakra therapy, ID: 37482000075082, Type: BOOK, Library: TOD, Due: 06/30/2022</t>
  </si>
  <si>
    <t>Bill Library Desc: Oak Park Public Library Dole Branch</t>
  </si>
  <si>
    <t xml:space="preserve"> The summer I turned pretty</t>
  </si>
  <si>
    <t>Title: The summer I turned pretty, ID: 32081001729385, Type: BOOK, Library: BVS, Due: 05/27/2022</t>
  </si>
  <si>
    <t xml:space="preserve"> The princess and the pea</t>
  </si>
  <si>
    <t>Title: The princess and the pea, ID: 31312001979246, Type: PAPERBACK, Library: MWS, Due: 05/25/2022</t>
  </si>
  <si>
    <t xml:space="preserve"> A big guy took my ball!</t>
  </si>
  <si>
    <t>Title: A big guy took my ball!, ID: 31132014518280, Type: BOOK, Library: OPS, Due: 04/05/2022</t>
  </si>
  <si>
    <t xml:space="preserve"> Can I play, too?</t>
  </si>
  <si>
    <t>Title: Can I play, too?, ID: 31132014519239, Type: BOOK, Library: OPS, Due: 04/05/2022</t>
  </si>
  <si>
    <t xml:space="preserve"> Full disclosure</t>
  </si>
  <si>
    <t>Title: Full disclosure, ID: 31132015512928, Type: BOOK, Library: OPS, Due: 04/05/2022</t>
  </si>
  <si>
    <t xml:space="preserve"> Waiting for the waters to rise</t>
  </si>
  <si>
    <t xml:space="preserve"> 05/08/2022</t>
  </si>
  <si>
    <t>Title: Waiting for the waters to rise, ID: 31132015703428, Type: BOOK, Library: OPS, Due: 05/08/2022</t>
  </si>
  <si>
    <t xml:space="preserve"> Naruto. Vol. 41, Jiraiya's decision</t>
  </si>
  <si>
    <t>Title: Naruto. Vol. 41, Jiraiya's decision, ID: 31132012981043, Type: BOOK, Library: OPS, Due: 05/08/2022</t>
  </si>
  <si>
    <t xml:space="preserve"> Naruto. Vol. 44, Senjutsu Heir</t>
  </si>
  <si>
    <t>Title: Naruto. Vol. 44, Senjutsu Heir, ID: 31132015279841, Type: BOOK, Library: OPS, Due: 05/08/2022</t>
  </si>
  <si>
    <t>Bill Library Desc: Oak Park Public Library Main Branch</t>
  </si>
  <si>
    <t xml:space="preserve"> Meet Sonic!</t>
  </si>
  <si>
    <t>Title: Meet Sonic!, ID: 30056003139967, Type: BOOK, Library: BFS, Due: 04/25/2022</t>
  </si>
  <si>
    <t xml:space="preserve"> Berserk. 7</t>
  </si>
  <si>
    <t>Title: Berserk. 7, ID: 36173002395492, Type: BOOK, Library: BLD, Due: 04/18/2022</t>
  </si>
  <si>
    <t xml:space="preserve"> Act like a success, think like a success</t>
  </si>
  <si>
    <t>Title: Act like a success, think like a success, ID: 36173004107044, Type: BOOK, Library: BLD, Due: 05/31/2022</t>
  </si>
  <si>
    <t xml:space="preserve"> Become a better you</t>
  </si>
  <si>
    <t>Title: Become a better you, ID: 31942004058760, Type: BOOK, Library: CIS, Due: 05/31/2022</t>
  </si>
  <si>
    <t xml:space="preserve"> How do dinosaurs love their cats?</t>
  </si>
  <si>
    <t>Title: How do dinosaurs love their cats?, ID: 31737001417575, Type: BOOK, Library: CNS, Due: 05/23/2022</t>
  </si>
  <si>
    <t xml:space="preserve"> Guts</t>
  </si>
  <si>
    <t>Title: Guts, ID: 31134003749777, Type: CD_SPOKEN, Library: ESS, Due: 05/30/2022</t>
  </si>
  <si>
    <t xml:space="preserve"> Sloth &amp; smell the roses</t>
  </si>
  <si>
    <t>Title: Sloth &amp; smell the roses, ID: 31134005176615, Type: BOOK, Library: ESS, Due: 06/23/2022</t>
  </si>
  <si>
    <t xml:space="preserve"> Tales from a not-so-smart Miss Know-It-All</t>
  </si>
  <si>
    <t>Title: Tales from a not-so-smart Miss Know-It-All, ID: 31134004370094, Type: BOOK, Library: ESS, Due: 06/22/2022</t>
  </si>
  <si>
    <t xml:space="preserve"> The Sandman</t>
  </si>
  <si>
    <t>Title: The Sandman, ID: 32026006087305, Type: BOOK, Library: FPS, Due: 06/14/2022</t>
  </si>
  <si>
    <t xml:space="preserve"> True faith</t>
  </si>
  <si>
    <t>Title: True faith, ID: 32026003448435, Type: BOOK, Library: FPS, Due: 06/14/2022</t>
  </si>
  <si>
    <t xml:space="preserve"> Working girl</t>
  </si>
  <si>
    <t>Title: Working girl, ID: 31385002733028, Type: VIDEO, Library: GSD, Due: 05/30/2022</t>
  </si>
  <si>
    <t xml:space="preserve"> Crazy faith</t>
  </si>
  <si>
    <t>Title: Crazy faith, ID: 31385005123961, Type: BOOK, Library: GSD, Due: 05/31/2022</t>
  </si>
  <si>
    <t xml:space="preserve"> Helpers in my community</t>
  </si>
  <si>
    <t>Title: Helpers in my community, ID: 31385004563506, Type: BOOK, Library: GSD, Due: 05/23/2022</t>
  </si>
  <si>
    <t xml:space="preserve"> Outwitting the devil</t>
  </si>
  <si>
    <t>Title: Outwitting the devil, ID: 30052006379833, Type: BOOK, Library: GVD, Due: 04/21/2022</t>
  </si>
  <si>
    <t xml:space="preserve"> Secrets of the millionaire mind</t>
  </si>
  <si>
    <t>Title: Secrets of the millionaire mind, ID: 31946003790109, Type: CD_SPOKEN, Library: INS, Due: 05/31/2022</t>
  </si>
  <si>
    <t xml:space="preserve"> Catch her when she falls</t>
  </si>
  <si>
    <t>Title: Catch her when she falls, ID: 31486003811571, Type: BOOK, Library: MTS, Due: 06/22/2022</t>
  </si>
  <si>
    <t xml:space="preserve"> OES</t>
  </si>
  <si>
    <t xml:space="preserve"> Inside out!</t>
  </si>
  <si>
    <t>Title: Inside out!, ID: 31132014857225, Type: BOOK, Library: OES, Due: 04/26/2022</t>
  </si>
  <si>
    <t xml:space="preserve"> The Willoughbys</t>
  </si>
  <si>
    <t>Title: The Willoughbys, ID: 31132010292682, Type: BOOK, Library: OES, Due: 06/23/2022</t>
  </si>
  <si>
    <t xml:space="preserve"> Balto of the Blue Dawn</t>
  </si>
  <si>
    <t>Title: Balto of the Blue Dawn, ID: 31132015177086, Type: BOOK, Library: OZS, Due: 04/27/2022</t>
  </si>
  <si>
    <t xml:space="preserve"> Angela Davis</t>
  </si>
  <si>
    <t>Title: Angela Davis, ID: 31132016127692, Type: BOOK_NEW, Library: OZS, Due: 06/30/2022</t>
  </si>
  <si>
    <t xml:space="preserve"> The haunted house next door</t>
  </si>
  <si>
    <t>Title: The haunted house next door, ID: 31132015176922, Type: BOOK, Library: OZS, Due: 05/24/2022</t>
  </si>
  <si>
    <t xml:space="preserve"> Rocket's very fine day</t>
  </si>
  <si>
    <t>Title: Rocket's very fine day, ID: 31132015122330, Type: BOOK, Library: OZS, Due: 04/03/2022</t>
  </si>
  <si>
    <t xml:space="preserve"> The dragonet prophecy</t>
  </si>
  <si>
    <t>Title: The dragonet prophecy, ID: 31132015057379, Type: BOOK, Library: OZS, Due: 04/14/2022</t>
  </si>
  <si>
    <t xml:space="preserve"> Tiana is my babysitter</t>
  </si>
  <si>
    <t>Title: Tiana is my babysitter, ID: 31132015226859, Type: BOOK, Library: OZS, Due: 04/05/2022</t>
  </si>
  <si>
    <t xml:space="preserve"> Weird but true! 8</t>
  </si>
  <si>
    <t>Title: Weird but true! 8, ID: 31132014434157, Type: BOOK, Library: OZS, Due: 05/10/2022</t>
  </si>
  <si>
    <t xml:space="preserve"> And then there were none</t>
  </si>
  <si>
    <t>Title: And then there were none, ID: 31139005619555, Type: BOOK, Library: PFS, Due: 04/15/2022</t>
  </si>
  <si>
    <t xml:space="preserve"> Destiny</t>
  </si>
  <si>
    <t>Title: Destiny, ID: 30083007283914, Type: BOOK, Library: PTS, Due: 05/31/2022</t>
  </si>
  <si>
    <t xml:space="preserve"> La prueba de hierro</t>
  </si>
  <si>
    <t>Title: La prueba de hierro, ID: 33012003658370, Type: BOOK, Library: ROD, Due: 06/11/2022</t>
  </si>
  <si>
    <t xml:space="preserve"> Butterfly colors and counting</t>
  </si>
  <si>
    <t>Title: Butterfly colors and counting, ID: 31350003186246, Type: BOOK, Library: SHS, Due: 06/02/2022</t>
  </si>
  <si>
    <t xml:space="preserve"> The books of Jacob</t>
  </si>
  <si>
    <t>Title: The books of Jacob, ID: 31308003949088, Type: BOOK_NEW, Library: TFS, Due: 05/25/2022</t>
  </si>
  <si>
    <t xml:space="preserve"> The subtle art of not giving a f*ck</t>
  </si>
  <si>
    <t>Title: The subtle art of not giving a f*ck, ID: 31321008146394, Type: LARGETYPE, Library: TPS, Due: 06/16/2022</t>
  </si>
  <si>
    <t xml:space="preserve"> The alter ego effect</t>
  </si>
  <si>
    <t>Title: The alter ego effect, ID: 31321007472072, Type: BOOK, Library: TPS, Due: 05/31/2022</t>
  </si>
  <si>
    <t>Title: The power of habit, ID: 31321007761110, Type: BOOK, Library: TPS, Due: 06/24/2022</t>
  </si>
  <si>
    <t xml:space="preserve"> Multiple streams of income</t>
  </si>
  <si>
    <t>Title: Multiple streams of income, ID: 31310001716105, Type: BOOK, Library: WCS, Due: 05/31/2022</t>
  </si>
  <si>
    <t>Bill Library Desc: Oak Park Public Library Maze Branch</t>
  </si>
  <si>
    <t xml:space="preserve"> Stop walking on eggshells for parents</t>
  </si>
  <si>
    <t xml:space="preserve"> 06/26/2022</t>
  </si>
  <si>
    <t>Title: Stop walking on eggshells for parents, ID: 31531005117806, Type: BOOK, Library: BDD, Due: 06/26/2022</t>
  </si>
  <si>
    <t xml:space="preserve"> The body keeps the score</t>
  </si>
  <si>
    <t>Title: The body keeps the score, ID: 31613004746270, Type: BOOK, Library: CCS, Due: 06/13/2022</t>
  </si>
  <si>
    <t xml:space="preserve"> Positive discipline for preschoolers</t>
  </si>
  <si>
    <t>Title: Positive discipline for preschoolers, ID: 31191012360681, Type: BOOK, Library: DGS, Due: 06/04/2022</t>
  </si>
  <si>
    <t xml:space="preserve"> All the light we cannot see</t>
  </si>
  <si>
    <t>Title: All the light we cannot see, ID: 36088001450975, Type: LARGETYPE, Library: GWS, Due: 06/23/2022</t>
  </si>
  <si>
    <t xml:space="preserve"> Touch and feel</t>
  </si>
  <si>
    <t>Title: Touch and feel, ID: 31132014595585, Type: BOOK, Library: OPS, Due: 05/16/2022</t>
  </si>
  <si>
    <t xml:space="preserve"> Everyday life in ancient Rome</t>
  </si>
  <si>
    <t>Title: Everyday life in ancient Rome, ID: 31132007452703, Type: BOOK, Library: OPS, Due: 04/12/2022</t>
  </si>
  <si>
    <t xml:space="preserve"> Looking for Alaska</t>
  </si>
  <si>
    <t xml:space="preserve"> 04/17/2022</t>
  </si>
  <si>
    <t>Title: Looking for Alaska, ID: 31132015289790, Type: BOOK, Library: OPS, Due: 04/17/2022</t>
  </si>
  <si>
    <t xml:space="preserve"> Harry Potter and the sorcerer's stone</t>
  </si>
  <si>
    <t>Title: Harry Potter and the sorcerer's stone, ID: 31132015115110, Type: BOOK, Library: OPS, Due: 05/07/2022</t>
  </si>
  <si>
    <t xml:space="preserve"> Corduroy</t>
  </si>
  <si>
    <t>Title: Corduroy, ID: 31132013354281, Type: BOOK, Library: OPS, Due: 06/12/2022</t>
  </si>
  <si>
    <t xml:space="preserve"> Fairytale magic!</t>
  </si>
  <si>
    <t>Title: Fairytale magic!, ID: 31132013201847, Type: BOOK, Library: OPS, Due: 06/12/2022</t>
  </si>
  <si>
    <t xml:space="preserve"> Scratchie</t>
  </si>
  <si>
    <t>Title: Scratchie, ID: 31132015127271, Type: BOOK, Library: OPS, Due: 05/03/2022</t>
  </si>
  <si>
    <t xml:space="preserve"> Even superheroes use the potty</t>
  </si>
  <si>
    <t>Title: Even superheroes use the potty, ID: 31132016113924, Type: BOOK, Library: OPS, Due: 06/02/2022</t>
  </si>
  <si>
    <t xml:space="preserve"> Children of the whales. Volume 16</t>
  </si>
  <si>
    <t>Title: Children of the whales. Volume 16, ID: 31132015945177, Type: BOOK, Library: OPS, Due: 05/04/2022</t>
  </si>
  <si>
    <t xml:space="preserve"> Children of the whales. Volume 17</t>
  </si>
  <si>
    <t>Title: Children of the whales. Volume 17, ID: 31132015872538, Type: BOOK, Library: OPS, Due: 05/04/2022</t>
  </si>
  <si>
    <t xml:space="preserve"> Children of the whales. Volume 18</t>
  </si>
  <si>
    <t>Title: Children of the whales. Volume 18, ID: 31132016064937, Type: BOOK, Library: OPS, Due: 05/04/2022</t>
  </si>
  <si>
    <t xml:space="preserve"> How to thrive in the virtual workplace</t>
  </si>
  <si>
    <t>Title: How to thrive in the virtual workplace, ID: 31132015702693, Type: BOOK, Library: OPS, Due: 05/04/2022</t>
  </si>
  <si>
    <t xml:space="preserve"> Oak Park Public Library T-Mobile hotspot</t>
  </si>
  <si>
    <t xml:space="preserve"> DEVICE</t>
  </si>
  <si>
    <t>Title: Oak Park Public Library T-Mobile hotspot, ID: 31132015918315, Type: DEVICE, Library: OPS, Due: 06/07/2022</t>
  </si>
  <si>
    <t xml:space="preserve"> How beautiful we were</t>
  </si>
  <si>
    <t>Title: How beautiful we were, ID: 31132015658150, Type: BOOK_NEW, Library: OPS, Due: 04/22/2022</t>
  </si>
  <si>
    <t xml:space="preserve"> Where she went</t>
  </si>
  <si>
    <t>Title: Where she went, ID: 31132013410430, Type: BOOK, Library: OPS, Due: 04/14/2022</t>
  </si>
  <si>
    <t xml:space="preserve"> Blue, Barry &amp; Pancakes</t>
  </si>
  <si>
    <t>Title: Blue, Barry &amp; Pancakes, ID: 31132015944188, Type: BOOK, Library: OPS, Due: 04/17/2022</t>
  </si>
  <si>
    <t xml:space="preserve"> Miraculous</t>
  </si>
  <si>
    <t>Title: Miraculous, ID: 31132015170222, Type: BOOK, Library: OPS, Due: 04/17/2022</t>
  </si>
  <si>
    <t xml:space="preserve"> Despicable me</t>
  </si>
  <si>
    <t>Title: Despicable me, ID: 31132015144532, Type: BOOK, Library: OPS, Due: 06/01/2022</t>
  </si>
  <si>
    <t xml:space="preserve"> Healthy air fryer cookbook</t>
  </si>
  <si>
    <t>Title: Healthy air fryer cookbook, ID: 30053013531234, Type: BOOK, Library: SCD, Due: 04/14/2022</t>
  </si>
  <si>
    <t>Bill Library Desc: Palos Heights Public Library</t>
  </si>
  <si>
    <t xml:space="preserve"> The skeleton plot</t>
  </si>
  <si>
    <t>Title: The skeleton plot, ID: 31186009161803, Type: BOOK, Library: OLS, Due: 06/23/2022</t>
  </si>
  <si>
    <t>Bill Library Desc: Park Forest Public Library</t>
  </si>
  <si>
    <t xml:space="preserve"> Kung Fu panda</t>
  </si>
  <si>
    <t xml:space="preserve"> 06/20/2022</t>
  </si>
  <si>
    <t>Title: Kung Fu panda, ID: 31531003876452, Type: DVD_FEAT, Library: BDD, Due: 06/20/2022</t>
  </si>
  <si>
    <t xml:space="preserve"> The Jim Crow Era</t>
  </si>
  <si>
    <t>Title: The Jim Crow Era, ID: 31942003929037, Type: BOOK, Library: CIS, Due: 06/24/2022</t>
  </si>
  <si>
    <t xml:space="preserve"> Defiant</t>
  </si>
  <si>
    <t>Title: Defiant, ID: 31011002603132, Type: BOOK, Library: CRS, Due: 06/24/2022</t>
  </si>
  <si>
    <t xml:space="preserve"> Brave</t>
  </si>
  <si>
    <t xml:space="preserve"> 04/10/2022</t>
  </si>
  <si>
    <t>Title: Brave, ID: 31191012646097, Type: BOOK, Library: DGS, Due: 04/10/2022</t>
  </si>
  <si>
    <t xml:space="preserve"> Jim Crow and policing</t>
  </si>
  <si>
    <t>Title: Jim Crow and policing, ID: 31132016059267, Type: BOOK, Library: OPS, Due: 06/24/2022</t>
  </si>
  <si>
    <t>Bill Library Desc: Prairie Trails Public Library District</t>
  </si>
  <si>
    <t xml:space="preserve"> Lighting the eye of the dragon</t>
  </si>
  <si>
    <t>Title: Lighting the eye of the dragon, ID: 31186005621313, Type: BOOK, Library: OLS, Due: 06/30/2022</t>
  </si>
  <si>
    <t xml:space="preserve"> Money, master the game</t>
  </si>
  <si>
    <t>Title: Money, master the game, ID: 31186008744765, Type: BOOK, Library: OLS, Due: 06/30/2022</t>
  </si>
  <si>
    <t>Bill Library Desc: Richton Park Public Library District</t>
  </si>
  <si>
    <t xml:space="preserve"> SAT study guide premium 2021-2022</t>
  </si>
  <si>
    <t>Title: SAT study guide premium 2021-2022, ID: 31486003770579, Type: BOOK, Library: MTS, Due: 06/03/2022</t>
  </si>
  <si>
    <t xml:space="preserve"> Apples, apples, apples!</t>
  </si>
  <si>
    <t xml:space="preserve"> 06/03/2022 Courtesy item returned in good condition to be ret'd to inventory. 6/29/23 RPSsb</t>
  </si>
  <si>
    <t>Title: Apples, apples, apples!, ID: 36087001885206, Type: BOOK_J, Library: RPS, Due: 06/03/2022 Courtesy item returned in good condition to be ret'd to inventory. 6/29/23 RPSsb</t>
  </si>
  <si>
    <t xml:space="preserve"> Junie B. Jones and that meanie Jim's birthday</t>
  </si>
  <si>
    <t>Title: Junie B. Jones and that meanie Jim's birthday, ID: 36087001970313, Type: BOOK_J, Library: RPS, Due: 06/03/2022 Courtesy item returned in good condition to be ret'd to inventory. 6/29/23 RPSsb</t>
  </si>
  <si>
    <t xml:space="preserve"> Pinkalicious and the new teacher</t>
  </si>
  <si>
    <t>Title: Pinkalicious and the new teacher, ID: 36087001705966, Type: BOOK_J, Library: RPS, Due: 06/03/2022 Courtesy item returned in good condition to be ret'd to inventory. 6/29/23 RPSsb</t>
  </si>
  <si>
    <t>Bill Library Desc: River Forest Public Library</t>
  </si>
  <si>
    <t xml:space="preserve"> Fahrenheit 451</t>
  </si>
  <si>
    <t>Title: Fahrenheit 451, ID: 30056003159809, Type: BOOK, Library: BFS, Due: 04/18/2022</t>
  </si>
  <si>
    <t xml:space="preserve"> My bloody life</t>
  </si>
  <si>
    <t>Title: My bloody life, ID: 31385004728190, Type: BOOK, Library: GSD, Due: 05/10/2022</t>
  </si>
  <si>
    <t xml:space="preserve"> The war I finally won</t>
  </si>
  <si>
    <t>Title: The war I finally won, ID: 31132014595171, Type: BOOK, Library: OPS, Due: 04/13/2022</t>
  </si>
  <si>
    <t xml:space="preserve"> The song of Achilles</t>
  </si>
  <si>
    <t>Title: The song of Achilles, ID: 31308002961233, Type: BOOK, Library: TFS, Due: 04/25/2022</t>
  </si>
  <si>
    <t xml:space="preserve"> No mud, no lotus</t>
  </si>
  <si>
    <t xml:space="preserve"> 04/20/2022</t>
  </si>
  <si>
    <t>Title: No mud, no lotus, ID: 34901636390089, Type: BOOK, Library: WVD, Due: 04/20/2022</t>
  </si>
  <si>
    <t>Bill Library Desc: River Grove Public Library District</t>
  </si>
  <si>
    <t xml:space="preserve"> Music distribution</t>
  </si>
  <si>
    <t>Title: Music distribution, ID: 31946005504417, Type: BOOK, Library: INS, Due: 04/12/2022</t>
  </si>
  <si>
    <t>Bill Library Desc: Riverside Public Library</t>
  </si>
  <si>
    <t xml:space="preserve"> The sky atlas</t>
  </si>
  <si>
    <t>Title: The sky atlas, ID: 32957005326361, Type: BOOK, Library: BYS, Due: 04/15/2022</t>
  </si>
  <si>
    <t xml:space="preserve"> Ao haru ride. Volume 1</t>
  </si>
  <si>
    <t>Title: Ao haru ride. Volume 1, ID: 32957005239044, Type: PAPERBACK, Library: BYS, Due: 06/27/2022</t>
  </si>
  <si>
    <t>Bill Library Desc: Roselle Public Library District</t>
  </si>
  <si>
    <t xml:space="preserve"> Freak the Mighty</t>
  </si>
  <si>
    <t>Title: Freak the Mighty, ID: 31804001084308, Type: BOOK, Library: ADS, Due: 05/05/2022</t>
  </si>
  <si>
    <t xml:space="preserve"> Chicago days</t>
  </si>
  <si>
    <t>Title: Chicago days, ID: 31531003582316, Type: BOOK, Library: BDD, Due: 06/13/2022</t>
  </si>
  <si>
    <t xml:space="preserve"> Sideways stories from Wayside School</t>
  </si>
  <si>
    <t>Title: Sideways stories from Wayside School, ID: 31316004080902, Type: BOOK, Library: FPD, Due: 04/08/2022</t>
  </si>
  <si>
    <t xml:space="preserve"> GPS</t>
  </si>
  <si>
    <t xml:space="preserve"> Max the Mighty</t>
  </si>
  <si>
    <t>Title: Max the Mighty, ID: 31402002748755, Type: BOOK, Library: GPS, Due: 05/27/2022</t>
  </si>
  <si>
    <t>Bill Library Desc: Schiller Park Public Library</t>
  </si>
  <si>
    <t xml:space="preserve"> Dying light 2. Stay human</t>
  </si>
  <si>
    <t>Title: Dying light 2. Stay human, ID: 31316004903434, Type: CONSOLEGAM, Library: FPD, Due: 06/30/2022</t>
  </si>
  <si>
    <t xml:space="preserve"> Spider-Man: Miles Morales</t>
  </si>
  <si>
    <t>Title: Spider-Man: Miles Morales, ID: 31316004816180, Type: CONSOLEGAM, Library: FPD, Due: 06/30/2022</t>
  </si>
  <si>
    <t>Bill Library Desc: St. Charles Public Library District</t>
  </si>
  <si>
    <t xml:space="preserve"> Batman</t>
  </si>
  <si>
    <t>Title: Batman, ID: 36173004979558, Type: CONSOLEGAM, Library: BLD, Due: 05/09/2022</t>
  </si>
  <si>
    <t xml:space="preserve"> Bendy and the ink machine</t>
  </si>
  <si>
    <t>Title: Bendy and the ink machine, ID: 36173004985191, Type: CONSOLEGAM, Library: BLD, Due: 05/09/2022</t>
  </si>
  <si>
    <t xml:space="preserve"> War storm</t>
  </si>
  <si>
    <t>Title: War storm, ID: 36173004805027, Type: BOOK, Library: BLD, Due: 06/30/2022</t>
  </si>
  <si>
    <t>Title: Lone wolf, ID: 32957004061472, Type: PAPERBACK, Library: BYS, Due: 04/11/2022</t>
  </si>
  <si>
    <t xml:space="preserve"> The pigeon</t>
  </si>
  <si>
    <t>Title: The pigeon, ID: 31316001370090, Type: BOOK, Library: FPD, Due: 04/28/2022</t>
  </si>
  <si>
    <t xml:space="preserve"> I am Spider-Man</t>
  </si>
  <si>
    <t>Title: I am Spider-Man, ID: 30052004498684, Type: BOOK, Library: GVD, Due: 05/11/2022</t>
  </si>
  <si>
    <t xml:space="preserve"> Man of steel. Superman saves Smallville</t>
  </si>
  <si>
    <t>Title: Man of steel. Superman saves Smallville, ID: 30052005112953, Type: BOOK, Library: GVD, Due: 05/11/2022</t>
  </si>
  <si>
    <t xml:space="preserve"> Who's hiding in the snow?</t>
  </si>
  <si>
    <t>Title: Who's hiding in the snow?, ID: 30052006646694, Type: BOOK, Library: GVD, Due: 05/11/2022</t>
  </si>
  <si>
    <t xml:space="preserve"> All about magnets kit</t>
  </si>
  <si>
    <t>Title: All about magnets kit, ID: 30052006864420, Type: KIT, Library: GVD, Due: 04/02/2022</t>
  </si>
  <si>
    <t xml:space="preserve"> Joan of Arc</t>
  </si>
  <si>
    <t>Title: Joan of Arc, ID: 30052003717662, Type: BOOK, Library: GVD, Due: 05/05/2022</t>
  </si>
  <si>
    <t xml:space="preserve"> CatStronauts. Book 1, Mission Moon</t>
  </si>
  <si>
    <t xml:space="preserve"> 04/24/2022</t>
  </si>
  <si>
    <t>Title: CatStronauts. Book 1, Mission Moon, ID: 30052005262550, Type: BOOK, Library: GVD, Due: 04/24/2022</t>
  </si>
  <si>
    <t xml:space="preserve"> Journey to freedom, 1838</t>
  </si>
  <si>
    <t>Title: Journey to freedom, 1838, ID: 30052006519685, Type: BOOK, Library: GVD, Due: 04/26/2022</t>
  </si>
  <si>
    <t xml:space="preserve"> Zero to hero</t>
  </si>
  <si>
    <t>Title: Zero to hero, ID: 30052004574237, Type: BOOK, Library: GVD, Due: 04/26/2022</t>
  </si>
  <si>
    <t xml:space="preserve"> Big Nate</t>
  </si>
  <si>
    <t>Title: Big Nate, ID: 30052006383454, Type: BOOK, Library: GVD, Due: 04/16/2022</t>
  </si>
  <si>
    <t xml:space="preserve"> Optical illusion magic</t>
  </si>
  <si>
    <t>Title: Optical illusion magic, ID: 30052002424211, Type: BOOK, Library: GVD, Due: 06/01/2022</t>
  </si>
  <si>
    <t xml:space="preserve"> Too bright to see</t>
  </si>
  <si>
    <t>Title: Too bright to see, ID: 31132015661758, Type: BOOK, Library: OPS, Due: 06/07/2022</t>
  </si>
  <si>
    <t xml:space="preserve"> The prose Edda</t>
  </si>
  <si>
    <t>Title: The prose Edda, ID: 37482001155859, Type: BOOK, Library: TOD, Due: 06/16/2022</t>
  </si>
  <si>
    <t>Bill Library Desc: Stickney-Forest View Public Library District</t>
  </si>
  <si>
    <t xml:space="preserve"> Crucial conversations</t>
  </si>
  <si>
    <t>Title: Crucial conversations, ID: 31804002956009, Type: BOOK, Library: ADS, Due: 05/17/2022</t>
  </si>
  <si>
    <t xml:space="preserve"> CSD</t>
  </si>
  <si>
    <t xml:space="preserve"> The 48 laws of power</t>
  </si>
  <si>
    <t>Title: The 48 laws of power, ID: 31319006192915, Type: BOOK, Library: CSD, Due: 06/08/2022</t>
  </si>
  <si>
    <t xml:space="preserve"> 10-fold origami</t>
  </si>
  <si>
    <t>Title: 10-fold origami, ID: 31320003677775, Type: BOOK, Library: LGS, Due: 06/27/2022</t>
  </si>
  <si>
    <t xml:space="preserve"> Origami</t>
  </si>
  <si>
    <t>Title: Origami, ID: 31320003969339, Type: BOOK, Library: LGS, Due: 06/27/2022</t>
  </si>
  <si>
    <t xml:space="preserve"> The Origami home</t>
  </si>
  <si>
    <t>Title: The Origami home, ID: 31320004347030, Type: PAPERBACK, Library: LGS, Due: 06/27/2022</t>
  </si>
  <si>
    <t>Bill Library Desc: Sugar Grove Public Library District</t>
  </si>
  <si>
    <t xml:space="preserve"> A smelly story</t>
  </si>
  <si>
    <t>Title: A smelly story, ID: 36878001538021, Type: BOOK, Library: MED, Due: 04/26/2022</t>
  </si>
  <si>
    <t>Bill Library Desc: Summit Public Library District</t>
  </si>
  <si>
    <t xml:space="preserve"> Bunnicula strikes again!</t>
  </si>
  <si>
    <t>Title: Bunnicula strikes again!, ID: 32957004622968, Type: BOOK, Library: BYS, Due: 04/30/2022</t>
  </si>
  <si>
    <t xml:space="preserve"> Who will bell the cat?</t>
  </si>
  <si>
    <t>Title: Who will bell the cat?, ID: 32957005110781, Type: BOOK, Library: BYS, Due: 04/30/2022</t>
  </si>
  <si>
    <t xml:space="preserve"> Someone who will love you in all your damaged glory</t>
  </si>
  <si>
    <t>Title: Someone who will love you in all your damaged glory, ID: 31134004883914, Type: BOOK, Library: ESS, Due: 05/24/2022</t>
  </si>
  <si>
    <t>Bill Library Desc: Thornton Public Library</t>
  </si>
  <si>
    <t xml:space="preserve"> Contagious</t>
  </si>
  <si>
    <t>Title: Contagious, ID: 31137003477695, Type: BOOK, Library: LSS, Due: 04/18/2022</t>
  </si>
  <si>
    <t xml:space="preserve"> Freakonomics</t>
  </si>
  <si>
    <t>Title: Freakonomics, ID: 31137003559070, Type: BOOK, Library: LSS, Due: 04/18/2022</t>
  </si>
  <si>
    <t xml:space="preserve"> Way of the turtle</t>
  </si>
  <si>
    <t>Title: Way of the turtle, ID: 31132010096364, Type: BOOK, Library: OPS, Due: 04/10/2022</t>
  </si>
  <si>
    <t>Bill Library Desc: Tinley Park Public Library</t>
  </si>
  <si>
    <t xml:space="preserve"> Ariadne</t>
  </si>
  <si>
    <t>Title: Ariadne, ID: 37000000810918, Type: BOOK, Library: RGS, Due: 04/16/2022</t>
  </si>
  <si>
    <t>Bill Library Desc: Town and Country Public Library District</t>
  </si>
  <si>
    <t xml:space="preserve"> Life sciences</t>
  </si>
  <si>
    <t>Title: Life sciences, ID: 30052007398873, Type: BOOK, Library: GVD, Due: 04/23/2022</t>
  </si>
  <si>
    <t xml:space="preserve"> NRS</t>
  </si>
  <si>
    <t xml:space="preserve"> Bob books</t>
  </si>
  <si>
    <t>Title: Bob books, ID: 31943001648322, Type: BOOK, Library: NRS, Due: 06/14/2022</t>
  </si>
  <si>
    <t xml:space="preserve"> Dictionary of demons</t>
  </si>
  <si>
    <t>Title: Dictionary of demons, ID: 31865000320720, Type: BOOK, Library: RFS, Due: 06/09/2022</t>
  </si>
  <si>
    <t>Bill Library Desc: University Park Public Library District</t>
  </si>
  <si>
    <t xml:space="preserve"> The ghost sequences</t>
  </si>
  <si>
    <t>Title: The ghost sequences, ID: 32957005356079, Type: PAPERBACK, Library: BYS, Due: 06/15/2022</t>
  </si>
  <si>
    <t xml:space="preserve"> Never have I ever</t>
  </si>
  <si>
    <t>Title: Never have I ever, ID: 30052007355444, Type: BOOK, Library: GVD, Due: 06/15/2022</t>
  </si>
  <si>
    <t xml:space="preserve"> Let me tell you what I mean</t>
  </si>
  <si>
    <t>Title: Let me tell you what I mean, ID: 31320005184739, Type: BOOK, Library: LGS, Due: 06/15/2022</t>
  </si>
  <si>
    <t xml:space="preserve"> Big dark hole</t>
  </si>
  <si>
    <t>Title: Big dark hole, ID: 31614002066893, Type: BOOK, Library: MDS, Due: 06/15/2022</t>
  </si>
  <si>
    <t xml:space="preserve"> The glassy, burning floor of hell</t>
  </si>
  <si>
    <t>Title: The glassy, burning floor of hell, ID: 31321008050174, Type: BOOK, Library: TPS, Due: 06/15/2022</t>
  </si>
  <si>
    <t>Bill Library Desc: Villa Park Public Library</t>
  </si>
  <si>
    <t xml:space="preserve"> Eat better, feel better</t>
  </si>
  <si>
    <t>Title: Eat better, feel better, ID: 31531005016495, Type: BOOK, Library: BDD, Due: 06/22/2022</t>
  </si>
  <si>
    <t xml:space="preserve"> Written in my own heart's blood</t>
  </si>
  <si>
    <t>Title: Written in my own heart's blood, ID: 31322006588116, Type: BOOK, Library: GED, Due: 04/30/2022</t>
  </si>
  <si>
    <t>Title: The 48 laws of power, ID: 31350003832062, Type: BOOK, Library: SHS, Due: 05/18/2022</t>
  </si>
  <si>
    <t xml:space="preserve"> La guía de estudio CDL 2021-2022</t>
  </si>
  <si>
    <t>Title: La guía de estudio CDL 2021-2022, ID: 36653002901415, Type: BOOK, Library: WCD, Due: 06/08/2022</t>
  </si>
  <si>
    <t>Bill Library Desc: Warrenville Public Library District</t>
  </si>
  <si>
    <t xml:space="preserve"> A kid's guide to keeping chickens</t>
  </si>
  <si>
    <t>Title: A kid's guide to keeping chickens, ID: 30052005477927, Type: BOOK, Library: GVD, Due: 06/10/2022</t>
  </si>
  <si>
    <t xml:space="preserve"> I said no!</t>
  </si>
  <si>
    <t>Title: I said no!, ID: 31313002657286, Type: PAPERBACKJ, Library: SPS, Due: 06/10/2022</t>
  </si>
  <si>
    <t xml:space="preserve"> The Provenance Press guide to the Wiccan year</t>
  </si>
  <si>
    <t>Title: The Provenance Press guide to the Wiccan year, ID: 31321004711746, Type: BOOK, Library: TPS, Due: 05/11/2022</t>
  </si>
  <si>
    <t>Bill Library Desc: West Chicago Public Library District</t>
  </si>
  <si>
    <t xml:space="preserve"> So many sounds</t>
  </si>
  <si>
    <t>Title: So many sounds, ID: 31191012179024, Type: BOOK, Library: DGS, Due: 04/04/2022</t>
  </si>
  <si>
    <t xml:space="preserve"> Fireproof</t>
  </si>
  <si>
    <t>Title: Fireproof, ID: 31529001724310, Type: DVD_FEAT, Library: LYS, Due: 04/02/2022</t>
  </si>
  <si>
    <t xml:space="preserve"> El desafío del amor</t>
  </si>
  <si>
    <t>Title: El desafío del amor, ID: 30053008953385, Type: BOOK, Library: SCD, Due: 04/02/2022</t>
  </si>
  <si>
    <t xml:space="preserve"> Draw manga</t>
  </si>
  <si>
    <t>Title: Draw manga, ID: 30053012876325, Type: BOOK, Library: SCD, Due: 06/06/2022</t>
  </si>
  <si>
    <t>Bill Library Desc: Westmont Public Library</t>
  </si>
  <si>
    <t xml:space="preserve"> The end of dieting</t>
  </si>
  <si>
    <t>Title: The end of dieting, ID: 31946005571747, Type: BOOK, Library: INS, Due: 06/30/2022</t>
  </si>
  <si>
    <t>Bill Library Desc: William Leonard Public Library District</t>
  </si>
  <si>
    <t xml:space="preserve"> Blankie</t>
  </si>
  <si>
    <t>Title: Blankie, ID: 37001000619044, Type: BOOK, Library: BBS, Due: 04/12/2022</t>
  </si>
  <si>
    <t xml:space="preserve"> Es hora de la pijamada = It's time for a sleepover</t>
  </si>
  <si>
    <t>Title: Es hora de la pijamada = It's time for a sleepover, ID: 37001000758628, Type: BOOK, Library: BBS, Due: 04/12/2022</t>
  </si>
  <si>
    <t xml:space="preserve"> Underpants thunderpants!</t>
  </si>
  <si>
    <t>Title: Underpants thunderpants!, ID: 37001000682000, Type: BOOK, Library: BBS, Due: 04/12/2022</t>
  </si>
  <si>
    <t xml:space="preserve"> Joseph the dreamer</t>
  </si>
  <si>
    <t>Title: Joseph the dreamer, ID: 31237003486470, Type: BOOK, Library: BIS, Due: 04/14/2022</t>
  </si>
  <si>
    <t>Bill Library Desc: Wood Dale Public Library District</t>
  </si>
  <si>
    <t xml:space="preserve"> National geographic kids.</t>
  </si>
  <si>
    <t>Title: National geographic kids., ID: 31437005355091, Type: PERIODICAL, Library: BVD, Due: 06/07/2022</t>
  </si>
  <si>
    <t xml:space="preserve"> Rest you merry</t>
  </si>
  <si>
    <t>Title: Rest you merry, ID: 31731000273139, Type: BOOK, Library: BWS, Due: 05/09/2022</t>
  </si>
  <si>
    <t xml:space="preserve"> Handbook of Japanese mythology</t>
  </si>
  <si>
    <t>Title: Handbook of Japanese mythology, ID: 31203002287871, Type: BOOK, Library: FRS, Due: 06/08/2022</t>
  </si>
  <si>
    <t xml:space="preserve"> ITD</t>
  </si>
  <si>
    <t xml:space="preserve"> Intimations</t>
  </si>
  <si>
    <t>Title: Intimations, ID: 31317002820026, Type: BOOK, Library: ITD, Due: 05/05/2022</t>
  </si>
  <si>
    <t xml:space="preserve"> Controla tu mente</t>
  </si>
  <si>
    <t>Title: Controla tu mente, ID: 31317002846732, Type: BOOK, Library: ITD, Due: 06/21/2022</t>
  </si>
  <si>
    <t xml:space="preserve"> Dirt. 4</t>
  </si>
  <si>
    <t>Title: Dirt. 4, ID: 31317002407857, Type: CONSOLEGAM, Library: ITD, Due: 06/21/2022</t>
  </si>
  <si>
    <t xml:space="preserve"> Inglés para conversar</t>
  </si>
  <si>
    <t>Title: Inglés para conversar, ID: 31317002215912, Type: BOOK, Library: ITD, Due: 06/21/2022</t>
  </si>
  <si>
    <t xml:space="preserve"> Una educación</t>
  </si>
  <si>
    <t>Title: Una educación, ID: 31317002746411, Type: BOOK, Library: ITD, Due: 06/21/2022</t>
  </si>
  <si>
    <t xml:space="preserve"> Rust</t>
  </si>
  <si>
    <t>Title: Rust, ID: 31317002469501, Type: BOOK, Library: ITD, Due: 05/12/2022</t>
  </si>
  <si>
    <t xml:space="preserve"> SGD</t>
  </si>
  <si>
    <t xml:space="preserve"> Crafting alliances</t>
  </si>
  <si>
    <t>Title: Crafting alliances, ID: 36879001362032, Type: BOOK, Library: SGD, Due: 06/21/2022</t>
  </si>
  <si>
    <t>Bill Library Desc: Woodridge Public Library</t>
  </si>
  <si>
    <t xml:space="preserve"> Midnight's children</t>
  </si>
  <si>
    <t>Title: Midnight's children, ID: 31191012550745, Type: BOOK, Library: DGS, Due: 04/10/2022</t>
  </si>
  <si>
    <t xml:space="preserve"> Blue flag. 1</t>
  </si>
  <si>
    <t>Title: Blue flag. 1, ID: 31191012977773, Type: BOOK, Library: DGS, Due: 05/23/2022</t>
  </si>
  <si>
    <t xml:space="preserve"> Cosmo's sexiest beauty secrets</t>
  </si>
  <si>
    <t>Title: Cosmo's sexiest beauty secrets, ID: 31191009939539, Type: BOOK, Library: DGS, Due: 05/23/2022</t>
  </si>
  <si>
    <t xml:space="preserve"> Pretty guardian, Sailor Moon. 1</t>
  </si>
  <si>
    <t>Title: Pretty guardian, Sailor Moon. 1, ID: 31191011215340, Type: BOOK, Library: DGS, Due: 05/23/2022</t>
  </si>
  <si>
    <t xml:space="preserve"> Simply glamorous</t>
  </si>
  <si>
    <t>Title: Simply glamorous, ID: 31191011104239, Type: BOOK, Library: DGS, Due: 05/23/2022</t>
  </si>
  <si>
    <t xml:space="preserve"> The everyday supermodel</t>
  </si>
  <si>
    <t>Title: The everyday supermodel, ID: 31191010887883, Type: BOOK, Library: DGS, Due: 05/23/2022</t>
  </si>
  <si>
    <t xml:space="preserve"> The French beauty solution</t>
  </si>
  <si>
    <t>Title: The French beauty solution, ID: 31191010996312, Type: BOOK, Library: DGS, Due: 05/23/2022</t>
  </si>
  <si>
    <t xml:space="preserve"> The look book</t>
  </si>
  <si>
    <t>Title: The look book, ID: 31191009697491, Type: BOOK, Library: DGS, Due: 05/23/2022</t>
  </si>
  <si>
    <t xml:space="preserve"> The new beauty secrets</t>
  </si>
  <si>
    <t>Title: The new beauty secrets, ID: 31191008242232, Type: BOOK, Library: DGS, Due: 05/23/2022</t>
  </si>
  <si>
    <t xml:space="preserve"> GHS</t>
  </si>
  <si>
    <t xml:space="preserve"> Princess jellyfish. 02</t>
  </si>
  <si>
    <t>Title: Princess jellyfish. 02, ID: 31814003089726, Type: BOOK, Library: GHS, Due: 05/23/2022</t>
  </si>
  <si>
    <t xml:space="preserve"> I will teach you to be rich</t>
  </si>
  <si>
    <t>Title: I will teach you to be rich, ID: 31946006692997, Type: BOOK, Library: INS, Due: 05/26/2022</t>
  </si>
  <si>
    <t xml:space="preserve"> Long-distance real estate investing</t>
  </si>
  <si>
    <t>Title: Long-distance real estate investing, ID: 31946006427923, Type: BOOK, Library: INS, Due: 06/14/2022</t>
  </si>
  <si>
    <t xml:space="preserve"> Timeless</t>
  </si>
  <si>
    <t>Title: Timeless, ID: 30053012899442, Type: BOOK, Library: SCD, Due: 05/23/2022</t>
  </si>
  <si>
    <t>Bill Library Desc: Worth Public Library District</t>
  </si>
  <si>
    <t xml:space="preserve"> That's not my giraffe ...</t>
  </si>
  <si>
    <t>Title: That's not my giraffe ..., ID: 31011002451227, Type: BOOK, Library: CRS, Due: 04/06/2022</t>
  </si>
  <si>
    <t xml:space="preserve"> You don't know us Negroes and other essays</t>
  </si>
  <si>
    <t>Title: You don't know us Negroes and other essays, ID: 31186030006290, Type: LARGETYPE, Library: OLS, Due: 05/26/2022</t>
  </si>
  <si>
    <t>Bill Library Desc: Total</t>
  </si>
  <si>
    <t>Downers Grove South High School</t>
  </si>
  <si>
    <t>Peotone Public Library District</t>
  </si>
  <si>
    <t>Hometown Public Library</t>
  </si>
  <si>
    <t>Fountaindale Public Library District</t>
  </si>
  <si>
    <t>Aurora Public Library</t>
  </si>
  <si>
    <t>8 Credits due to item library (unpaid lost)</t>
  </si>
  <si>
    <t>Item Library:  ADS</t>
  </si>
  <si>
    <t>Item Library:  AMS</t>
  </si>
  <si>
    <t>Item Library:  BBS</t>
  </si>
  <si>
    <t>William Leonard Public Library District</t>
  </si>
  <si>
    <t>Item Library:  BCS</t>
  </si>
  <si>
    <t>Item Library:  BDD</t>
  </si>
  <si>
    <t>Bellwood Public Library</t>
  </si>
  <si>
    <t>Item Library:  BFS</t>
  </si>
  <si>
    <t>Item Library:  BIS</t>
  </si>
  <si>
    <t>Item Library:  BLD</t>
  </si>
  <si>
    <t>Berkeley Public Library</t>
  </si>
  <si>
    <t>Item Library:  BRS</t>
  </si>
  <si>
    <t>Item Library:  BVD</t>
  </si>
  <si>
    <t>North Riverside Public Library District</t>
  </si>
  <si>
    <t>Item Library:  BVS</t>
  </si>
  <si>
    <t>Item Library:  BWS</t>
  </si>
  <si>
    <t>Item Library:  BYS</t>
  </si>
  <si>
    <t>University Park Public Library District</t>
  </si>
  <si>
    <t>Item Library:  CCS</t>
  </si>
  <si>
    <t>Item Library:  CHS</t>
  </si>
  <si>
    <t>Item Library:  CIS</t>
  </si>
  <si>
    <t>Item Library:  CNS</t>
  </si>
  <si>
    <t>Item Library:  CRS</t>
  </si>
  <si>
    <t>Item Library:  CSD</t>
  </si>
  <si>
    <t>Item Library:  CTS</t>
  </si>
  <si>
    <t>Item Library:  DGS</t>
  </si>
  <si>
    <t>Item Library:  DOS</t>
  </si>
  <si>
    <t>Item Library:  EPS</t>
  </si>
  <si>
    <t>Item Library:  ESS</t>
  </si>
  <si>
    <t>Item Library:  FMS</t>
  </si>
  <si>
    <t>Item Library:  FPD</t>
  </si>
  <si>
    <t>Schiller Park Public Library</t>
  </si>
  <si>
    <t>Item Library:  FPS</t>
  </si>
  <si>
    <t>Item Library:  FRS</t>
  </si>
  <si>
    <t>Item Library:  GED</t>
  </si>
  <si>
    <t>Item Library:  GHS</t>
  </si>
  <si>
    <t>Item Library:  GPS</t>
  </si>
  <si>
    <t>Item Library:  GSD</t>
  </si>
  <si>
    <t>Item Library:  GVD</t>
  </si>
  <si>
    <t>Item Library:  GWS</t>
  </si>
  <si>
    <t>Item Library:  HDS</t>
  </si>
  <si>
    <t>Item Library:  HKS</t>
  </si>
  <si>
    <t>Item Library:  HSS</t>
  </si>
  <si>
    <t>Item Library:  HWS</t>
  </si>
  <si>
    <t>Nancy L. McConathy Public Library District</t>
  </si>
  <si>
    <t>Item Library:  INS</t>
  </si>
  <si>
    <t>Item Library:  ITD</t>
  </si>
  <si>
    <t>Item Library:  JDS</t>
  </si>
  <si>
    <t>Item Library:  LGS</t>
  </si>
  <si>
    <t>Item Library:  LPS</t>
  </si>
  <si>
    <t>Item Library:  LSS</t>
  </si>
  <si>
    <t>Thornton Public Library</t>
  </si>
  <si>
    <t>Item Library:  LYS</t>
  </si>
  <si>
    <t>Item Library:  MDS</t>
  </si>
  <si>
    <t>Item Library:  MED</t>
  </si>
  <si>
    <t>Item Library:  MKS</t>
  </si>
  <si>
    <t>Item Library:  MPS</t>
  </si>
  <si>
    <t>Item Library:  MTS</t>
  </si>
  <si>
    <t>Item Library:  MWS</t>
  </si>
  <si>
    <t>Item Library:  NLS</t>
  </si>
  <si>
    <t>Item Library:  NRS</t>
  </si>
  <si>
    <t>Item Library:  NUD</t>
  </si>
  <si>
    <t>Item Library:  OBD</t>
  </si>
  <si>
    <t>Item Library:  OES</t>
  </si>
  <si>
    <t>Item Library:  OLS</t>
  </si>
  <si>
    <t>Broadview Public Library District</t>
  </si>
  <si>
    <t>Item Library:  OPS</t>
  </si>
  <si>
    <t>Item Library:  OZS</t>
  </si>
  <si>
    <t>Item Library:  PCS</t>
  </si>
  <si>
    <t>Item Library:  PFS</t>
  </si>
  <si>
    <t>Item Library:  PHS</t>
  </si>
  <si>
    <t>Item Library:  PTS</t>
  </si>
  <si>
    <t>Item Library:  RDS</t>
  </si>
  <si>
    <t>Item Library:  RFS</t>
  </si>
  <si>
    <t>Item Library:  RGS</t>
  </si>
  <si>
    <t>Item Library:  ROD</t>
  </si>
  <si>
    <t>Item Library:  RPS</t>
  </si>
  <si>
    <t>Item Library:  SCD</t>
  </si>
  <si>
    <t>Item Library:  SFS</t>
  </si>
  <si>
    <t>Item Library:  SGD</t>
  </si>
  <si>
    <t>Item Library:  SHS</t>
  </si>
  <si>
    <t>Item Library:  SPS</t>
  </si>
  <si>
    <t>Item Library:  STS</t>
  </si>
  <si>
    <t>Item Library:  TCD</t>
  </si>
  <si>
    <t>Item Library:  TFS</t>
  </si>
  <si>
    <t>Item Library:  TOD</t>
  </si>
  <si>
    <t>Item Library:  TPS</t>
  </si>
  <si>
    <t>Item Library:  VPD</t>
  </si>
  <si>
    <t>Item Library:  WCD</t>
  </si>
  <si>
    <t>Item Library:  WCS</t>
  </si>
  <si>
    <t>Item Library:  WDD</t>
  </si>
  <si>
    <t>Item Library:  WMS</t>
  </si>
  <si>
    <t>Item Library:  WOS</t>
  </si>
  <si>
    <t>Item Library:  WRS</t>
  </si>
  <si>
    <t>Item Library:  WVD</t>
  </si>
  <si>
    <t>Item Library: Total</t>
  </si>
  <si>
    <t>4 Debits Owed for items checked out to LOSS_RB_ILL and CLAIMSRETDSWS</t>
  </si>
  <si>
    <t>Debit Library: Acorn Public Library District</t>
  </si>
  <si>
    <t>Item Price</t>
  </si>
  <si>
    <t>Checkout Date</t>
  </si>
  <si>
    <t>Sum (Item Price)</t>
  </si>
  <si>
    <t>One-punch man.</t>
  </si>
  <si>
    <t>32957004966266</t>
  </si>
  <si>
    <t>Pokemon the movie, I choose you!.</t>
  </si>
  <si>
    <t>31321007198164</t>
  </si>
  <si>
    <t>Debit Library: Alsip-Merrionette Park Public Library District</t>
  </si>
  <si>
    <t>Wrong place wrong time : a novel /</t>
  </si>
  <si>
    <t>31965002806872</t>
  </si>
  <si>
    <t>Debit Library: Batavia Public Library District</t>
  </si>
  <si>
    <t>Birthday on Mars! /</t>
  </si>
  <si>
    <t>30052005308577</t>
  </si>
  <si>
    <t>Home front /</t>
  </si>
  <si>
    <t>30052007387546</t>
  </si>
  <si>
    <t>Lego Star Wars : Darth Maul's mission /</t>
  </si>
  <si>
    <t>30052004570714</t>
  </si>
  <si>
    <t>The book woman of Troublesome Creek /</t>
  </si>
  <si>
    <t>31322007898696</t>
  </si>
  <si>
    <t>Autumn /</t>
  </si>
  <si>
    <t>31317002622968</t>
  </si>
  <si>
    <t>Heartstopper.</t>
  </si>
  <si>
    <t>31317002833656</t>
  </si>
  <si>
    <t>All your perfects : a novel /</t>
  </si>
  <si>
    <t>36878002378310</t>
  </si>
  <si>
    <t>Pokémon adventures.</t>
  </si>
  <si>
    <t>36878002245998</t>
  </si>
  <si>
    <t>And there was light : Abraham Lincoln and the American struggle /</t>
  </si>
  <si>
    <t>31403003509014</t>
  </si>
  <si>
    <t>Debit Library: Beecher Community Library District</t>
  </si>
  <si>
    <t>The homestead sourdough cookbook /</t>
  </si>
  <si>
    <t>30053013642304</t>
  </si>
  <si>
    <t>Debit Library: Bensenville Community Public Library District</t>
  </si>
  <si>
    <t>Pegasus : how a spy in your pocket threatens the end of privacy, dignity, and democracy /</t>
  </si>
  <si>
    <t>31145010874309</t>
  </si>
  <si>
    <t>The herbal apothecary : 100 medicinal herbs and how to use them /</t>
  </si>
  <si>
    <t>31191011170537</t>
  </si>
  <si>
    <t>The henna artist /</t>
  </si>
  <si>
    <t>33012003832702</t>
  </si>
  <si>
    <t>Debit Library: Berkeley Public Library</t>
  </si>
  <si>
    <t>Shatter me /</t>
  </si>
  <si>
    <t>36173005107050</t>
  </si>
  <si>
    <t>Identity /</t>
  </si>
  <si>
    <t>31731003129692</t>
  </si>
  <si>
    <t>Debit Library: Berwyn Public Library</t>
  </si>
  <si>
    <t>The queen's secret : a novel of England's World War II queen /</t>
  </si>
  <si>
    <t>31322007857288</t>
  </si>
  <si>
    <t>Navigating life with dementia /</t>
  </si>
  <si>
    <t>31186030762397</t>
  </si>
  <si>
    <t>Roar like a goddess : every woman's guide to becoming unapologetically powerful, prosperous, &amp; peaceful /</t>
  </si>
  <si>
    <t>31132015831229</t>
  </si>
  <si>
    <t>The change guidebook : how to align your heart, truths, and energy to find success in all areas of your life /</t>
  </si>
  <si>
    <t>31132015809811</t>
  </si>
  <si>
    <t>They knew : how a culture of conspiracy keeps America complacent /</t>
  </si>
  <si>
    <t>31132016172094</t>
  </si>
  <si>
    <t>The Legend of Zelda. Link's awakening.</t>
  </si>
  <si>
    <t>32752005183973</t>
  </si>
  <si>
    <t>Dear life : stories /</t>
  </si>
  <si>
    <t>31404003148209</t>
  </si>
  <si>
    <t>Debit Library: Blue Island Public Library</t>
  </si>
  <si>
    <t>Love, Simon /</t>
  </si>
  <si>
    <t>31314002488599</t>
  </si>
  <si>
    <t>Crestwood Public Library District</t>
  </si>
  <si>
    <t>The magic fish /</t>
  </si>
  <si>
    <t>37651001006821</t>
  </si>
  <si>
    <t>Habits of a godly woman /</t>
  </si>
  <si>
    <t>31486003705765</t>
  </si>
  <si>
    <t>Take this man : gay romance stories /</t>
  </si>
  <si>
    <t>31132013954767</t>
  </si>
  <si>
    <t>The Whalebone Theatre /</t>
  </si>
  <si>
    <t>36087002159866</t>
  </si>
  <si>
    <t>Icebreaker /</t>
  </si>
  <si>
    <t>31321008171616</t>
  </si>
  <si>
    <t>Berserk : Deluxe edition.</t>
  </si>
  <si>
    <t>31404003661011</t>
  </si>
  <si>
    <t>Debit Library: Bridgeview Public Library</t>
  </si>
  <si>
    <t>Twinkle, twinkle, robot beep /</t>
  </si>
  <si>
    <t>30083007816176</t>
  </si>
  <si>
    <t>Debit Library: Broadview Public Library District</t>
  </si>
  <si>
    <t>Keep it shut : what to say, how to say it, and when to say nothing at all /</t>
  </si>
  <si>
    <t>31203003359539</t>
  </si>
  <si>
    <t>How to be an adult in relationships : the five keys to mindful loving /</t>
  </si>
  <si>
    <t>31534001199554</t>
  </si>
  <si>
    <t>Debit Library: Carol Stream Public Library</t>
  </si>
  <si>
    <t>Blair Witch mix.</t>
  </si>
  <si>
    <t>31134003870524</t>
  </si>
  <si>
    <t>Watchers /</t>
  </si>
  <si>
    <t>31279005262517</t>
  </si>
  <si>
    <t>Achtung baby.</t>
  </si>
  <si>
    <t>31525000145416</t>
  </si>
  <si>
    <t>National University of Health Sciences</t>
  </si>
  <si>
    <t>Advanced nutrition : macronutrients, micronutrients, and metabolism /</t>
  </si>
  <si>
    <t>36285000688932</t>
  </si>
  <si>
    <t>A palm for Mrs. Pollifax /</t>
  </si>
  <si>
    <t>31163000120245</t>
  </si>
  <si>
    <t>Best easy day hikes Mount Rainier National Park /</t>
  </si>
  <si>
    <t>30053010928631</t>
  </si>
  <si>
    <t>If you're happy and you know it! /</t>
  </si>
  <si>
    <t>31308003937554</t>
  </si>
  <si>
    <t>Super Pocoyo /</t>
  </si>
  <si>
    <t>31524006054524</t>
  </si>
  <si>
    <t>Debit Library: Chicago Heights Public Library</t>
  </si>
  <si>
    <t>Pure country : original motion picture soundtrack /</t>
  </si>
  <si>
    <t>36087001720346</t>
  </si>
  <si>
    <t>Debit Library: Chicago Ridge Public Library</t>
  </si>
  <si>
    <t>Dream big, princess! /</t>
  </si>
  <si>
    <t>31145010232227</t>
  </si>
  <si>
    <t>Debit Library: Cicero Public Library</t>
  </si>
  <si>
    <t>The case against the new censorship : protecting free speech from big tech, progressives, and universities /</t>
  </si>
  <si>
    <t>31319006409004</t>
  </si>
  <si>
    <t>Debit Library: Clarendon Hills Public Library</t>
  </si>
  <si>
    <t>The last folk hero : the life and myth of Bo Jackson /</t>
  </si>
  <si>
    <t>31279006026481</t>
  </si>
  <si>
    <t>Warrior girl unearthed /</t>
  </si>
  <si>
    <t>31615001091246</t>
  </si>
  <si>
    <t>Devotions : the selected poems of Mary Oliver /</t>
  </si>
  <si>
    <t>33012003716434</t>
  </si>
  <si>
    <t>31404004100456</t>
  </si>
  <si>
    <t>Disaster at the Vendome Theater /</t>
  </si>
  <si>
    <t>31404004091135</t>
  </si>
  <si>
    <t>Debit Library: Dolton Public Library District</t>
  </si>
  <si>
    <t>Death and croissants : a novel /</t>
  </si>
  <si>
    <t>31137004374214</t>
  </si>
  <si>
    <t>Debit Library: Downers Grove Public Library</t>
  </si>
  <si>
    <t>How to draw ships /</t>
  </si>
  <si>
    <t>31279004464221</t>
  </si>
  <si>
    <t>Squad up /</t>
  </si>
  <si>
    <t>31279005965283</t>
  </si>
  <si>
    <t>Provence &amp; Southeast France road trips /</t>
  </si>
  <si>
    <t>31946006739632</t>
  </si>
  <si>
    <t>The delight of being ordinary : a road trip with the Pope and the Dalai Lama /</t>
  </si>
  <si>
    <t>31946006264086</t>
  </si>
  <si>
    <t>The Benedict option : a strategy for Christians in a post-Christian nation /</t>
  </si>
  <si>
    <t>31137003953083</t>
  </si>
  <si>
    <t>Kaguya-sama : love is war.</t>
  </si>
  <si>
    <t>31486004151571</t>
  </si>
  <si>
    <t>Naruto 3-in-1. [a compilation of the graphic novel volumes 43-45] /</t>
  </si>
  <si>
    <t>31186040041378</t>
  </si>
  <si>
    <t>Dear Edward /</t>
  </si>
  <si>
    <t>31132015886900</t>
  </si>
  <si>
    <t>A book that takes its time : an unhurried adventure in creative mindfulness /</t>
  </si>
  <si>
    <t>30053012736248</t>
  </si>
  <si>
    <t>Lilly's purple plastic purse /</t>
  </si>
  <si>
    <t>30053012398106</t>
  </si>
  <si>
    <t>The Ferguson rifle /</t>
  </si>
  <si>
    <t>32431000254242</t>
  </si>
  <si>
    <t>Fall guy : a Joe Gunther novel /</t>
  </si>
  <si>
    <t>31404004048622</t>
  </si>
  <si>
    <t>Two-headed chicken /</t>
  </si>
  <si>
    <t>31404004057862</t>
  </si>
  <si>
    <t>Debit Library: Eisenhower Public Library District</t>
  </si>
  <si>
    <t>Scritch scratch /</t>
  </si>
  <si>
    <t>31191012953097</t>
  </si>
  <si>
    <t>The stolen chapters /</t>
  </si>
  <si>
    <t>31208003550326</t>
  </si>
  <si>
    <t>Spy x family.</t>
  </si>
  <si>
    <t>36087002066541</t>
  </si>
  <si>
    <t>Debit Library: Elmwood Park Public Library</t>
  </si>
  <si>
    <t>Box of light.</t>
  </si>
  <si>
    <t>31614002131119</t>
  </si>
  <si>
    <t>How do dinosaurs say good night? /</t>
  </si>
  <si>
    <t>36089000423658</t>
  </si>
  <si>
    <t>Birnbaum's Walt Disney World : the official vacation guide 2023 /</t>
  </si>
  <si>
    <t>31321008320304</t>
  </si>
  <si>
    <t>Debit Library: Flossmoor Public Library</t>
  </si>
  <si>
    <t>Flowers for Algernon /</t>
  </si>
  <si>
    <t>30052005858720</t>
  </si>
  <si>
    <t>UX strategy : product strategy techniques for devising innovative digital solutions /</t>
  </si>
  <si>
    <t>30052006879501</t>
  </si>
  <si>
    <t>An American tragedy /</t>
  </si>
  <si>
    <t>31311006064640</t>
  </si>
  <si>
    <t>Debit Library: Forest Park Public Library</t>
  </si>
  <si>
    <t>In the lives of puppets /</t>
  </si>
  <si>
    <t>31437005861718</t>
  </si>
  <si>
    <t>Headstrong : 52 women who changed science-- and the world /</t>
  </si>
  <si>
    <t>31319005416943</t>
  </si>
  <si>
    <t>If you decide to go to the moon /</t>
  </si>
  <si>
    <t>31134004937348</t>
  </si>
  <si>
    <t>Their finest /</t>
  </si>
  <si>
    <t>31132014100170</t>
  </si>
  <si>
    <t>Wrath of the storm /</t>
  </si>
  <si>
    <t>31403003203907</t>
  </si>
  <si>
    <t>Debit Library: Frankfort Public Library District</t>
  </si>
  <si>
    <t>The kind worth killing : a novel /</t>
  </si>
  <si>
    <t>31145004957466</t>
  </si>
  <si>
    <t>The love prescription : seven days to more intimacy, connection, and joy /</t>
  </si>
  <si>
    <t>31992002414499</t>
  </si>
  <si>
    <t>The art of hearing heartbeats : a novel /</t>
  </si>
  <si>
    <t>31311005389303</t>
  </si>
  <si>
    <t>Most of all you : a love story /</t>
  </si>
  <si>
    <t>31486003612409</t>
  </si>
  <si>
    <t>The whole town's talking /</t>
  </si>
  <si>
    <t>31614001822080</t>
  </si>
  <si>
    <t>Of one blood : or, The hidden self /</t>
  </si>
  <si>
    <t>30083007712987</t>
  </si>
  <si>
    <t>Being mortal : medicine and what matters in the end /</t>
  </si>
  <si>
    <t>31321008184494</t>
  </si>
  <si>
    <t>One by one /</t>
  </si>
  <si>
    <t>31321008024849</t>
  </si>
  <si>
    <t>Desert star /</t>
  </si>
  <si>
    <t>32990001256423</t>
  </si>
  <si>
    <t>An Elephant &amp; Piggie biggie!</t>
  </si>
  <si>
    <t>36078000919765</t>
  </si>
  <si>
    <t>Debit Library: Geneva Public Library District</t>
  </si>
  <si>
    <t>A flaw in the design : a novel /</t>
  </si>
  <si>
    <t>36173005602688</t>
  </si>
  <si>
    <t>In the spirit of wetlands : reviving habitat in the Illinois River watershed /</t>
  </si>
  <si>
    <t>36173005457026</t>
  </si>
  <si>
    <t>Five nights at Freddy's. the graphic novel /</t>
  </si>
  <si>
    <t>31531005008567</t>
  </si>
  <si>
    <t>Punk 57 /</t>
  </si>
  <si>
    <t>31319006470030</t>
  </si>
  <si>
    <t>Slammed : a novel /</t>
  </si>
  <si>
    <t>31011002410934</t>
  </si>
  <si>
    <t>The personal librarian /</t>
  </si>
  <si>
    <t>31134005261417</t>
  </si>
  <si>
    <t>30 in 1 game collection.</t>
  </si>
  <si>
    <t>31208004000925</t>
  </si>
  <si>
    <t>32778002385212</t>
  </si>
  <si>
    <t>Dark matter /</t>
  </si>
  <si>
    <t>31317002553189</t>
  </si>
  <si>
    <t>Win every argument : the art of debating, persuading, and public speaking /</t>
  </si>
  <si>
    <t>31320005385526</t>
  </si>
  <si>
    <t>Flying angels : a novel /</t>
  </si>
  <si>
    <t>36878002662168</t>
  </si>
  <si>
    <t>The darkest evening of the year /</t>
  </si>
  <si>
    <t>36878001082244</t>
  </si>
  <si>
    <t>Iceberg /</t>
  </si>
  <si>
    <t>31132016313409</t>
  </si>
  <si>
    <t>Patriot games /</t>
  </si>
  <si>
    <t>31403001824068</t>
  </si>
  <si>
    <t>Illinois pesticide applicator training manual : general standards /</t>
  </si>
  <si>
    <t>30053011424150</t>
  </si>
  <si>
    <t>Mindful [2013 to ].</t>
  </si>
  <si>
    <t>30053013750644</t>
  </si>
  <si>
    <t>Shepherds abiding : a Mitford Christmas story /</t>
  </si>
  <si>
    <t>31308003256757</t>
  </si>
  <si>
    <t>If we only have love = Quand on n'a que l'amour /</t>
  </si>
  <si>
    <t>31321005485308</t>
  </si>
  <si>
    <t>32990001256035</t>
  </si>
  <si>
    <t>Bingo /</t>
  </si>
  <si>
    <t>34901637142018</t>
  </si>
  <si>
    <t>Debit Library: Glen Ellyn Public Library</t>
  </si>
  <si>
    <t>36173005373785</t>
  </si>
  <si>
    <t>Bedford Park Public Library District</t>
  </si>
  <si>
    <t>The quarry girls : a thriller /</t>
  </si>
  <si>
    <t>31381001872321</t>
  </si>
  <si>
    <t>Charade : the covid lies that crushed a nation /</t>
  </si>
  <si>
    <t>31437005778557</t>
  </si>
  <si>
    <t>Heads up psychology /</t>
  </si>
  <si>
    <t>31531004217557</t>
  </si>
  <si>
    <t>Besieged /</t>
  </si>
  <si>
    <t>31011002322683</t>
  </si>
  <si>
    <t>Champagne at the murder /</t>
  </si>
  <si>
    <t>31146002586778</t>
  </si>
  <si>
    <t>The dangerous gift /</t>
  </si>
  <si>
    <t>31191012920997</t>
  </si>
  <si>
    <t>The great Chicago fire : rising from the ashes /</t>
  </si>
  <si>
    <t>31191013351234</t>
  </si>
  <si>
    <t>Well, that was awkward /</t>
  </si>
  <si>
    <t>30052005968008</t>
  </si>
  <si>
    <t>Toad on the road /</t>
  </si>
  <si>
    <t>31529001528620</t>
  </si>
  <si>
    <t>The change : a novel /</t>
  </si>
  <si>
    <t>31132016143376</t>
  </si>
  <si>
    <t>Cat traps /</t>
  </si>
  <si>
    <t>30083000748749</t>
  </si>
  <si>
    <t>Everything that remains : a memoir by the Minimalists /</t>
  </si>
  <si>
    <t>30053013096386</t>
  </si>
  <si>
    <t>30053013721140</t>
  </si>
  <si>
    <t>Stamped (para niños) : el racismo, el antirracismo y tú /</t>
  </si>
  <si>
    <t>30053012361732</t>
  </si>
  <si>
    <t>The sea of monsters : the graphic novel /</t>
  </si>
  <si>
    <t>30053012232479</t>
  </si>
  <si>
    <t>The second Mrs. Astor /</t>
  </si>
  <si>
    <t>30053013570158</t>
  </si>
  <si>
    <t>Baloney and friends.</t>
  </si>
  <si>
    <t>36879001367510</t>
  </si>
  <si>
    <t>ADHD and the Edison gene : a drug-free approach to managing the unique qualities of your child /</t>
  </si>
  <si>
    <t>37482001185518</t>
  </si>
  <si>
    <t>Marrying the ketchups : a novel /</t>
  </si>
  <si>
    <t>31321008198742</t>
  </si>
  <si>
    <t>Tales from a not-so-dorky drama queen /</t>
  </si>
  <si>
    <t>32752005312705</t>
  </si>
  <si>
    <t>Humanly possible : seven hundred years of humanist freethinking, inquiry, and hope /</t>
  </si>
  <si>
    <t>34901637194308</t>
  </si>
  <si>
    <t>Four thousand weeks : time management for mortals /</t>
  </si>
  <si>
    <t>31404003950844</t>
  </si>
  <si>
    <t>The Diamond Eye</t>
  </si>
  <si>
    <t>31524007946009</t>
  </si>
  <si>
    <t>The Magnificent Lives of Marjorie Post</t>
  </si>
  <si>
    <t>31524007922851</t>
  </si>
  <si>
    <t>Debit Library: Glenside Public Library District</t>
  </si>
  <si>
    <t>Hassan and Aneesa love Ramadan /</t>
  </si>
  <si>
    <t>31208004269009</t>
  </si>
  <si>
    <t>Malibu rising : a novel /</t>
  </si>
  <si>
    <t>31203003901306</t>
  </si>
  <si>
    <t>The silent patient /</t>
  </si>
  <si>
    <t>36088001616245</t>
  </si>
  <si>
    <t>More than meets the eye /</t>
  </si>
  <si>
    <t>32752005593841</t>
  </si>
  <si>
    <t>Debit Library: Glenwood-Lynwood Public Library District</t>
  </si>
  <si>
    <t>Microsoft Word 2019 : step by step /</t>
  </si>
  <si>
    <t>31249003180086</t>
  </si>
  <si>
    <t>Microsoft Office 365 all-in-one /</t>
  </si>
  <si>
    <t>31137004337559</t>
  </si>
  <si>
    <t>Debit Library: Grande Prairie Public Library District</t>
  </si>
  <si>
    <t>My first Dino-basketball /</t>
  </si>
  <si>
    <t>31321008323282</t>
  </si>
  <si>
    <t>Debit Library: Green Hills Public Library District</t>
  </si>
  <si>
    <t>You deserve each other /</t>
  </si>
  <si>
    <t>31191012709861</t>
  </si>
  <si>
    <t>A slice of heaven /</t>
  </si>
  <si>
    <t>31203003842708</t>
  </si>
  <si>
    <t>The vanishing half /</t>
  </si>
  <si>
    <t>31965002648928</t>
  </si>
  <si>
    <t>Salesforce /</t>
  </si>
  <si>
    <t>33012003824840</t>
  </si>
  <si>
    <t>Mandolin for dummies /</t>
  </si>
  <si>
    <t>30053010968801</t>
  </si>
  <si>
    <t>Salvador Dali : the paintings 1904-1989 /</t>
  </si>
  <si>
    <t>30053013367209</t>
  </si>
  <si>
    <t>Debit Library: Harvey Public Library District</t>
  </si>
  <si>
    <t>30053011191015</t>
  </si>
  <si>
    <t>Debit Library: Hinsdale Public Library</t>
  </si>
  <si>
    <t>Great battles for boys : WWII in the Pacific /</t>
  </si>
  <si>
    <t>32957005518587</t>
  </si>
  <si>
    <t>Hide and seeker /</t>
  </si>
  <si>
    <t>31531004967748</t>
  </si>
  <si>
    <t>Last bus to wisdom /</t>
  </si>
  <si>
    <t>31942003791528</t>
  </si>
  <si>
    <t>The silence that binds us /</t>
  </si>
  <si>
    <t>31737002029486</t>
  </si>
  <si>
    <t>When time stopped : a memoir of my father's war and what remains /</t>
  </si>
  <si>
    <t>31137004114511</t>
  </si>
  <si>
    <t>The upside of stress : why stress is good for you, and how to get good at it /</t>
  </si>
  <si>
    <t>36878002246483</t>
  </si>
  <si>
    <t>Being a cat : a tail of curiosity /</t>
  </si>
  <si>
    <t>31132016204640</t>
  </si>
  <si>
    <t>PSAT/NMSQT prep [2022] : with 3 practice tests /</t>
  </si>
  <si>
    <t>36087002116619</t>
  </si>
  <si>
    <t>33012004010993</t>
  </si>
  <si>
    <t>Llama Llama mad at mama /</t>
  </si>
  <si>
    <t>31308003044120</t>
  </si>
  <si>
    <t>Super secret surprise party /</t>
  </si>
  <si>
    <t>31308003713468</t>
  </si>
  <si>
    <t>LEGO Ninjago character encyclopedia /</t>
  </si>
  <si>
    <t>34901637040568</t>
  </si>
  <si>
    <t>Portrait of a thief : a novel /</t>
  </si>
  <si>
    <t>36653002940249</t>
  </si>
  <si>
    <t>Debit Library: Hodgkins Public Library District</t>
  </si>
  <si>
    <t>Marcus Vega doesn't speak Spanish /</t>
  </si>
  <si>
    <t>31814003377493</t>
  </si>
  <si>
    <t>The lion of Mars /</t>
  </si>
  <si>
    <t>31965002770615</t>
  </si>
  <si>
    <t>Debit Library: Homewood Public Library District</t>
  </si>
  <si>
    <t>The missing magic /</t>
  </si>
  <si>
    <t>31132014522498</t>
  </si>
  <si>
    <t>Debit Library: Indian Prairie Public Library District</t>
  </si>
  <si>
    <t>Dopesick : dealers, doctors, and the drug company that addicted America /</t>
  </si>
  <si>
    <t>31737001864446</t>
  </si>
  <si>
    <t>Harry Potter and the chamber of secrets /</t>
  </si>
  <si>
    <t>31191012101069</t>
  </si>
  <si>
    <t>31191013359757</t>
  </si>
  <si>
    <t>The temptation of Elminster /</t>
  </si>
  <si>
    <t>31191008386583</t>
  </si>
  <si>
    <t>Mad honey : a novel /</t>
  </si>
  <si>
    <t>30052005694075</t>
  </si>
  <si>
    <t>Postgate : how the Washington Post betrayed deep throat, covered up Watergate, and began today's partisan advocacy journalism /</t>
  </si>
  <si>
    <t>31137004101682</t>
  </si>
  <si>
    <t>Big Nate laugh-o-rama /</t>
  </si>
  <si>
    <t>30056002562268</t>
  </si>
  <si>
    <t>Trouble in high heels /</t>
  </si>
  <si>
    <t>31403002440898</t>
  </si>
  <si>
    <t>Chainsaw man.</t>
  </si>
  <si>
    <t>30053013632834</t>
  </si>
  <si>
    <t>Debit Library: Itasca Community Library</t>
  </si>
  <si>
    <t>31322007660591</t>
  </si>
  <si>
    <t>Beyond order : 12 more rules for life /</t>
  </si>
  <si>
    <t>35930001245254</t>
  </si>
  <si>
    <t>Debit Library: La Grange Park Public Library District</t>
  </si>
  <si>
    <t>Pocket Ibiza.</t>
  </si>
  <si>
    <t>31531004789308</t>
  </si>
  <si>
    <t>The bug in the jug wants a hug : a short vowel sounds book /</t>
  </si>
  <si>
    <t>31531003528756</t>
  </si>
  <si>
    <t>Birds, beasts, and relatives /</t>
  </si>
  <si>
    <t>31322007379598</t>
  </si>
  <si>
    <t>Rick Steves Greece : Athens &amp; the Peloponnese /</t>
  </si>
  <si>
    <t>30053013218329</t>
  </si>
  <si>
    <t>Aja.</t>
  </si>
  <si>
    <t>31321004805613</t>
  </si>
  <si>
    <t>Debit Library: La Grange Public Library</t>
  </si>
  <si>
    <t>Best of friends /</t>
  </si>
  <si>
    <t>32081002606244</t>
  </si>
  <si>
    <t>Three /</t>
  </si>
  <si>
    <t>31322008195597</t>
  </si>
  <si>
    <t>Dear wife /</t>
  </si>
  <si>
    <t>36086002672233</t>
  </si>
  <si>
    <t>All boys aren't blue : a memoir-manifesto /</t>
  </si>
  <si>
    <t>31615001055704</t>
  </si>
  <si>
    <t>Midwest living. [1988 to  ]</t>
  </si>
  <si>
    <t>31615001089794</t>
  </si>
  <si>
    <t>We are not like them /</t>
  </si>
  <si>
    <t>31132016107108</t>
  </si>
  <si>
    <t>Ana takes Manhattan /</t>
  </si>
  <si>
    <t>31308004025474</t>
  </si>
  <si>
    <t>Debit Library: Lansing Public Library</t>
  </si>
  <si>
    <t>American psycho /</t>
  </si>
  <si>
    <t>31613005334993</t>
  </si>
  <si>
    <t>Patina /</t>
  </si>
  <si>
    <t>36086002522438</t>
  </si>
  <si>
    <t>Just mercy : a story of justice and redemption /</t>
  </si>
  <si>
    <t>30053013118578</t>
  </si>
  <si>
    <t>Forest of shadows /</t>
  </si>
  <si>
    <t>31321007817011</t>
  </si>
  <si>
    <t>Crave /</t>
  </si>
  <si>
    <t>34901637095810</t>
  </si>
  <si>
    <t>Front desk /</t>
  </si>
  <si>
    <t>34901636746983</t>
  </si>
  <si>
    <t>Debit Library: Linda Sokol Francis Brookfield Library</t>
  </si>
  <si>
    <t>What happened to Ruthy Ramirez /</t>
  </si>
  <si>
    <t>31320005389148</t>
  </si>
  <si>
    <t>The October man /</t>
  </si>
  <si>
    <t>30053012175199</t>
  </si>
  <si>
    <t>Reader's theater scripts : improve fluency, vocabulary, and comprehension, grade 6-8 /</t>
  </si>
  <si>
    <t>36653002405284</t>
  </si>
  <si>
    <t>Debit Library: Lyons Public Library</t>
  </si>
  <si>
    <t>Caroline : Little House, revisited /</t>
  </si>
  <si>
    <t>36086002523485</t>
  </si>
  <si>
    <t>Becoming /</t>
  </si>
  <si>
    <t>31524007578331</t>
  </si>
  <si>
    <t>Debit Library: Matteson Area Public Library District</t>
  </si>
  <si>
    <t>Real estate investing 101 : from finding properties and securing mortgage terms to REITs and flipping houses, an essential primer on how to make money with real estate /</t>
  </si>
  <si>
    <t>31132015477965</t>
  </si>
  <si>
    <t>Debit Library: Maywood Public Library District</t>
  </si>
  <si>
    <t>30083007649585</t>
  </si>
  <si>
    <t>Debit Library: McCook Public Library District</t>
  </si>
  <si>
    <t>Curious George.</t>
  </si>
  <si>
    <t>31191011519196</t>
  </si>
  <si>
    <t>Debit Library: Melrose Park Public Library</t>
  </si>
  <si>
    <t>History of the rain : a novel /</t>
  </si>
  <si>
    <t>36173004055367</t>
  </si>
  <si>
    <t>Brief encounter /</t>
  </si>
  <si>
    <t>30053011705723</t>
  </si>
  <si>
    <t>Debit Library: Messenger Public Library of North Aurora</t>
  </si>
  <si>
    <t>Waddle, waddle, quack, quack, quack /</t>
  </si>
  <si>
    <t>36173003199414</t>
  </si>
  <si>
    <t>Music theory /</t>
  </si>
  <si>
    <t>31946003464838</t>
  </si>
  <si>
    <t>Children of ruin /</t>
  </si>
  <si>
    <t>32752005132715</t>
  </si>
  <si>
    <t>People we meet on vacation /</t>
  </si>
  <si>
    <t>32752005366057</t>
  </si>
  <si>
    <t>Debit Library: Midlothian Public Library</t>
  </si>
  <si>
    <t>Georgie, all along /</t>
  </si>
  <si>
    <t>32081002612325</t>
  </si>
  <si>
    <t>The 1-page marketing plan : get new customers, make more money, and stand out from the crowd /</t>
  </si>
  <si>
    <t>31946006735499</t>
  </si>
  <si>
    <t>Oh William! : a novel /</t>
  </si>
  <si>
    <t>31132015246345</t>
  </si>
  <si>
    <t>Black Violin collection.</t>
  </si>
  <si>
    <t>36087001923171</t>
  </si>
  <si>
    <t>Minions.</t>
  </si>
  <si>
    <t>31321008281332</t>
  </si>
  <si>
    <t>The seamstress of Sardinia : a novel /</t>
  </si>
  <si>
    <t>34901637159905</t>
  </si>
  <si>
    <t>Debit Library: Northlake Public Library District</t>
  </si>
  <si>
    <t>Girls dinner club /</t>
  </si>
  <si>
    <t>31208002382598</t>
  </si>
  <si>
    <t>Rethinking multicultural education : teaching for racial and cultural justice /</t>
  </si>
  <si>
    <t>31249003294051</t>
  </si>
  <si>
    <t>The border : a journey around Russia : through North Korea, China, Mongolia, Kazakhstan, Azerbaijan, Georgia, Ukraine, Belarus, Lithuania, Poland, Latvia, Estonia, Finland, Norway and the Northwest Passage /</t>
  </si>
  <si>
    <t>30053013380194</t>
  </si>
  <si>
    <t>Debit Library: Oak Brook Public Library</t>
  </si>
  <si>
    <t>Girl in pieces /</t>
  </si>
  <si>
    <t>31804002624631</t>
  </si>
  <si>
    <t>If God is love, don't be a jerk : finding a faith that makes us better humans /</t>
  </si>
  <si>
    <t>31279005763092</t>
  </si>
  <si>
    <t>A time of dread /</t>
  </si>
  <si>
    <t>36878002326665</t>
  </si>
  <si>
    <t>Whisper network : a novel /</t>
  </si>
  <si>
    <t>37000000782216</t>
  </si>
  <si>
    <t>Debit Library: Oak Lawn Public Library</t>
  </si>
  <si>
    <t>Restart /</t>
  </si>
  <si>
    <t>36086002516208</t>
  </si>
  <si>
    <t>Witch hat atelier.</t>
  </si>
  <si>
    <t>31137004064278</t>
  </si>
  <si>
    <t>The measure : a novel /</t>
  </si>
  <si>
    <t>31132016163572</t>
  </si>
  <si>
    <t>The man who made Ireland : the life and death of Michael Collins /</t>
  </si>
  <si>
    <t>31321003825414</t>
  </si>
  <si>
    <t>Debit Library: Oak Park Public Library Main Branch</t>
  </si>
  <si>
    <t>The secrets of Hartwood Hall : a novel /</t>
  </si>
  <si>
    <t>31145010887301</t>
  </si>
  <si>
    <t>The house in the Cerulean Sea /</t>
  </si>
  <si>
    <t>36173005160570</t>
  </si>
  <si>
    <t>Bob books.</t>
  </si>
  <si>
    <t>31531004972185</t>
  </si>
  <si>
    <t>Summer shadows : two novels in one /</t>
  </si>
  <si>
    <t>31531005163826</t>
  </si>
  <si>
    <t>Once upon a Tim /</t>
  </si>
  <si>
    <t>31886002522410</t>
  </si>
  <si>
    <t>The burden of proof /</t>
  </si>
  <si>
    <t>31146001759376</t>
  </si>
  <si>
    <t>Nickelodeon all-stars!</t>
  </si>
  <si>
    <t>31203003689877</t>
  </si>
  <si>
    <t>Candida albicans : natural remedies for yeast infection : a 10-point plan /</t>
  </si>
  <si>
    <t>31137003858043</t>
  </si>
  <si>
    <t>Star Wars character encyclopedia /</t>
  </si>
  <si>
    <t>31137004267509</t>
  </si>
  <si>
    <t>The light we carry : overcoming in uncertain times /</t>
  </si>
  <si>
    <t>30056003240690</t>
  </si>
  <si>
    <t>Little Bitty Mousie /</t>
  </si>
  <si>
    <t>31865001831931</t>
  </si>
  <si>
    <t>Ashes of man /</t>
  </si>
  <si>
    <t>32752005561426</t>
  </si>
  <si>
    <t>Debit Library: Palos Heights Public Library</t>
  </si>
  <si>
    <t>The personal memoirs of Julia Dent Grant (Mrs. Ulysses S. Grant) /</t>
  </si>
  <si>
    <t>31531001185807</t>
  </si>
  <si>
    <t>The laws of human nature /</t>
  </si>
  <si>
    <t>30053012158393</t>
  </si>
  <si>
    <t>Debit Library: Palos Park Public Library</t>
  </si>
  <si>
    <t>The trackers : a novel /</t>
  </si>
  <si>
    <t>30056003256993</t>
  </si>
  <si>
    <t>Salt houses /</t>
  </si>
  <si>
    <t>31965002428974</t>
  </si>
  <si>
    <t>Instant STEM activities : core ideas and practices.</t>
  </si>
  <si>
    <t>36087001995047</t>
  </si>
  <si>
    <t>Debit Library: Park Forest Public Library</t>
  </si>
  <si>
    <t>Fire force.</t>
  </si>
  <si>
    <t>31137004266626</t>
  </si>
  <si>
    <t>Vera Wong's unsolicited advice for murderers /</t>
  </si>
  <si>
    <t>31137004375401</t>
  </si>
  <si>
    <t>Millennium Park Chicago /</t>
  </si>
  <si>
    <t>31614001483446</t>
  </si>
  <si>
    <t>I spy school days : a book of picture riddles /</t>
  </si>
  <si>
    <t>31132016111894</t>
  </si>
  <si>
    <t>Everybody hates Chris.</t>
  </si>
  <si>
    <t>36087001218226</t>
  </si>
  <si>
    <t>Debit Library: Richton Park Public Library District</t>
  </si>
  <si>
    <t>Chokehold : policing Black men /</t>
  </si>
  <si>
    <t>31137004183151</t>
  </si>
  <si>
    <t>Debit Library: Riverside Public Library</t>
  </si>
  <si>
    <t>I'll stop the world : a novel /</t>
  </si>
  <si>
    <t>31437005859530</t>
  </si>
  <si>
    <t>Sweet revenge /</t>
  </si>
  <si>
    <t>31539002215754</t>
  </si>
  <si>
    <t>Who Is Kamala Harris? /</t>
  </si>
  <si>
    <t>31803001960657</t>
  </si>
  <si>
    <t>Debit Library: Roselle Public Library District</t>
  </si>
  <si>
    <t>Classical stretch.</t>
  </si>
  <si>
    <t>31186008983256</t>
  </si>
  <si>
    <t>Color psychology and color therapy : a factual study of the influence of color on human life /</t>
  </si>
  <si>
    <t>32783000528094</t>
  </si>
  <si>
    <t>The heart of the matter : a simple guide to discovering gifts in strange wrapping paper /</t>
  </si>
  <si>
    <t>37482000097433</t>
  </si>
  <si>
    <t>Debit Library: South Holland Public Library</t>
  </si>
  <si>
    <t>Learning Amazon Web Services (AWS) : a hands-on guide to the fundamentals of AWS cloud /</t>
  </si>
  <si>
    <t>31132015486933</t>
  </si>
  <si>
    <t>Debit Library: St. Charles Public Library District</t>
  </si>
  <si>
    <t>A stone sat still /</t>
  </si>
  <si>
    <t>31804002941142</t>
  </si>
  <si>
    <t>Smile /</t>
  </si>
  <si>
    <t>36173004359512</t>
  </si>
  <si>
    <t>Woman of light : a novel /</t>
  </si>
  <si>
    <t>36173005457836</t>
  </si>
  <si>
    <t>Raising antiracist children : a practical parenting guide /</t>
  </si>
  <si>
    <t>31531005161630</t>
  </si>
  <si>
    <t>31237003774685</t>
  </si>
  <si>
    <t>The painter's apprentice : a novel of 16th-century Venice /</t>
  </si>
  <si>
    <t>31191012820551</t>
  </si>
  <si>
    <t>Beauty among ruins /</t>
  </si>
  <si>
    <t>30052006564327</t>
  </si>
  <si>
    <t>Carry on : the rise and fall of Simon Snow /</t>
  </si>
  <si>
    <t>30052005499004</t>
  </si>
  <si>
    <t>Mind your manners, dinosaurs /</t>
  </si>
  <si>
    <t>30052006666668</t>
  </si>
  <si>
    <t>Monster trucks /</t>
  </si>
  <si>
    <t>30052005276428</t>
  </si>
  <si>
    <t>Rescue /</t>
  </si>
  <si>
    <t>30052006574979</t>
  </si>
  <si>
    <t>Superhero Harry /</t>
  </si>
  <si>
    <t>30052005291765</t>
  </si>
  <si>
    <t>Tooth trouble /</t>
  </si>
  <si>
    <t>30052003431520</t>
  </si>
  <si>
    <t>Biscuit's new trick /</t>
  </si>
  <si>
    <t>31322007970974</t>
  </si>
  <si>
    <t>Who's who in the Bible : an A B C cross reference of names of people in the Bible /</t>
  </si>
  <si>
    <t>30056001897525</t>
  </si>
  <si>
    <t>Shadow and bone /</t>
  </si>
  <si>
    <t>33012003225543</t>
  </si>
  <si>
    <t>Nine perfect strangers /</t>
  </si>
  <si>
    <t>36879001266787</t>
  </si>
  <si>
    <t>Lonesome little colt /</t>
  </si>
  <si>
    <t>32431000110907</t>
  </si>
  <si>
    <t>Taste of Home homemade food gifts.</t>
  </si>
  <si>
    <t>31321007697025</t>
  </si>
  <si>
    <t>Drunk on love /</t>
  </si>
  <si>
    <t>31524007878947</t>
  </si>
  <si>
    <t>Debit Library: Steger-South Chicago Heights Public Library District</t>
  </si>
  <si>
    <t>Soy un unicornio /</t>
  </si>
  <si>
    <t>31137004170232</t>
  </si>
  <si>
    <t>Debit Library: Sugar Grove Public Library District</t>
  </si>
  <si>
    <t>32957005368108</t>
  </si>
  <si>
    <t>The girl on the train /</t>
  </si>
  <si>
    <t>36089000819780</t>
  </si>
  <si>
    <t>Fine feathered friends /</t>
  </si>
  <si>
    <t>31403001789774</t>
  </si>
  <si>
    <t>The legend of Zelda, breath of the wind : the complete official guide /</t>
  </si>
  <si>
    <t>31321008001011</t>
  </si>
  <si>
    <t>Debit Library: Thomas Ford Memorial Library</t>
  </si>
  <si>
    <t>Jules Verne's 20,000 leagues under the sea and Around the world in 80 days : Journey to the center of the earth, The mysterious island [and] Michael Strogoff /</t>
  </si>
  <si>
    <t>31942001910880</t>
  </si>
  <si>
    <t>All that is mine I carry with me : a novel /</t>
  </si>
  <si>
    <t>31279006032349</t>
  </si>
  <si>
    <t>The golden couple /</t>
  </si>
  <si>
    <t>31311006016574</t>
  </si>
  <si>
    <t>THE ENDEARMENT /</t>
  </si>
  <si>
    <t>31163000586239</t>
  </si>
  <si>
    <t>Big Nate strikes again /</t>
  </si>
  <si>
    <t>30053012367572</t>
  </si>
  <si>
    <t>Debit Library: Tinley Park Public Library</t>
  </si>
  <si>
    <t>Nine lives : mystery, magic, death, and life in New Orleans /</t>
  </si>
  <si>
    <t>36173004296581</t>
  </si>
  <si>
    <t>Avatar.</t>
  </si>
  <si>
    <t>31237003788222</t>
  </si>
  <si>
    <t>Out to Canaan /</t>
  </si>
  <si>
    <t>31191007807316</t>
  </si>
  <si>
    <t>Little bookshop of murder /</t>
  </si>
  <si>
    <t>31203003861591</t>
  </si>
  <si>
    <t>The proposal /</t>
  </si>
  <si>
    <t>31203003710681</t>
  </si>
  <si>
    <t>The house at the end of the world /</t>
  </si>
  <si>
    <t>31402003383321</t>
  </si>
  <si>
    <t>The art of racing in the rain /</t>
  </si>
  <si>
    <t>31311005798032</t>
  </si>
  <si>
    <t>The Honk and Holler opening soon /</t>
  </si>
  <si>
    <t>31946006435702</t>
  </si>
  <si>
    <t>Letters from New Orleans /</t>
  </si>
  <si>
    <t>32784000771692</t>
  </si>
  <si>
    <t>Click, clack, moo : cows that type /</t>
  </si>
  <si>
    <t>31137004285824</t>
  </si>
  <si>
    <t>Home therapy : interior design for increasing happiness, boosting confidence, and creating calm /</t>
  </si>
  <si>
    <t>31132016243630</t>
  </si>
  <si>
    <t>Debit Library: Town and Country Public Library District</t>
  </si>
  <si>
    <t>How airplanes work /</t>
  </si>
  <si>
    <t>30052004508664</t>
  </si>
  <si>
    <t>How is a turbine like a whale fin? : machines imitating nature /</t>
  </si>
  <si>
    <t>30052006890250</t>
  </si>
  <si>
    <t>Record-breaking cars /</t>
  </si>
  <si>
    <t>30052004607128</t>
  </si>
  <si>
    <t>The complete ketogenic diet for beginners : your essential guide to living the keto lifestyle /</t>
  </si>
  <si>
    <t>30052005999375</t>
  </si>
  <si>
    <t>Look and find the amazing spider-man /</t>
  </si>
  <si>
    <t>35930000946860</t>
  </si>
  <si>
    <t>31486004145219</t>
  </si>
  <si>
    <t>Journey to the Crystal Cave /</t>
  </si>
  <si>
    <t>31534002919026</t>
  </si>
  <si>
    <t>Good night stories for rebel girls : 100 tales of extraordinary women /</t>
  </si>
  <si>
    <t>30053013093441</t>
  </si>
  <si>
    <t>Look and find the Incredibles /</t>
  </si>
  <si>
    <t>32431000006659</t>
  </si>
  <si>
    <t>Debit Library: Villa Park Public Library</t>
  </si>
  <si>
    <t>Unlikely heroes : Franklin Roosevelt, his four lieutenants, and the world they made /</t>
  </si>
  <si>
    <t>31531005250458</t>
  </si>
  <si>
    <t>Okay, so maybe I do have superpowers : by Jamie Kelly /</t>
  </si>
  <si>
    <t>31208002972083</t>
  </si>
  <si>
    <t>31814003621338</t>
  </si>
  <si>
    <t>The Davenports /</t>
  </si>
  <si>
    <t>32147000576141</t>
  </si>
  <si>
    <t>The acoustic folk box.</t>
  </si>
  <si>
    <t>31186006114789</t>
  </si>
  <si>
    <t>21 seconds to change your world : finding God's healing and abundance through prayer /</t>
  </si>
  <si>
    <t>37000000690799</t>
  </si>
  <si>
    <t>Good girl, bad blood /</t>
  </si>
  <si>
    <t>31310003098890</t>
  </si>
  <si>
    <t>Debit Library: Warrenville Public Library District</t>
  </si>
  <si>
    <t>Ember's end /</t>
  </si>
  <si>
    <t>31993001328094</t>
  </si>
  <si>
    <t>A gentleman in Moscow /</t>
  </si>
  <si>
    <t>31322007054647</t>
  </si>
  <si>
    <t>Bookworm : a novel /</t>
  </si>
  <si>
    <t>31137004372648</t>
  </si>
  <si>
    <t>Jazz by Ken Burns ; written by Geoffrey C. Ward.</t>
  </si>
  <si>
    <t>36087001088553</t>
  </si>
  <si>
    <t>Debit Library: West Chicago Public Library District</t>
  </si>
  <si>
    <t>Run on your new legs.</t>
  </si>
  <si>
    <t>30053012371590</t>
  </si>
  <si>
    <t>Cerise and the beast /</t>
  </si>
  <si>
    <t>32752004936942</t>
  </si>
  <si>
    <t>Debit Library: Westchester Public Library</t>
  </si>
  <si>
    <t>Cameron Mackintosh presents Les misérables : original Broadway cast recording /</t>
  </si>
  <si>
    <t>31321007017646</t>
  </si>
  <si>
    <t>Debit Library: Westmont Public Library</t>
  </si>
  <si>
    <t>Kalmann /</t>
  </si>
  <si>
    <t>31191013253703</t>
  </si>
  <si>
    <t>The parent's Tao te ching : a new interpretation : ancient advice for modern parents /</t>
  </si>
  <si>
    <t>31308001842368</t>
  </si>
  <si>
    <t>Debit Library: Woodridge Public Library</t>
  </si>
  <si>
    <t>In harm's way /</t>
  </si>
  <si>
    <t>31145010291561</t>
  </si>
  <si>
    <t>Here come the little sisters! /</t>
  </si>
  <si>
    <t>31943001293988</t>
  </si>
  <si>
    <t>The coaching habit : say less, ask more &amp; change the way you lead forever /</t>
  </si>
  <si>
    <t>31350003553080</t>
  </si>
  <si>
    <t>I am human : a book of empathy /</t>
  </si>
  <si>
    <t>31308003600699</t>
  </si>
  <si>
    <t>Watch dogs 2.</t>
  </si>
  <si>
    <t>32752004902456</t>
  </si>
  <si>
    <t>Debit Library: Total</t>
  </si>
  <si>
    <t>6 Debits owed by payment lib. (Manual bill payments)</t>
  </si>
  <si>
    <t>Bill Payment Date</t>
  </si>
  <si>
    <t>LOSTX</t>
  </si>
  <si>
    <t>DAMAGE</t>
  </si>
  <si>
    <t>Bill Payment Library Desc: Blue Island Public Library</t>
  </si>
  <si>
    <t>MANUALX</t>
  </si>
  <si>
    <t>DMGDRBILLX</t>
  </si>
  <si>
    <t>DGSBCC</t>
  </si>
  <si>
    <t>NS_RBBILLX</t>
  </si>
  <si>
    <t>FPD_PATRON</t>
  </si>
  <si>
    <t>Glen Ellyn Public Library Drive-up Window</t>
  </si>
  <si>
    <t>VOID</t>
  </si>
  <si>
    <t>Bill Payment Library Desc: Grande Prairie Public Library District</t>
  </si>
  <si>
    <t>GPS_PATRON</t>
  </si>
  <si>
    <t>GPSBCC2</t>
  </si>
  <si>
    <t>HDS_JUV</t>
  </si>
  <si>
    <t>Bill Payment Library Desc: Itasca Community Library</t>
  </si>
  <si>
    <t>ITD_PATRON</t>
  </si>
  <si>
    <t>ITDBCC2</t>
  </si>
  <si>
    <t>LSS_SENIOR</t>
  </si>
  <si>
    <t>Bill Payment Library Desc: Lyons Public Library</t>
  </si>
  <si>
    <t>LYS_ADULT</t>
  </si>
  <si>
    <t>WOS_ADULT</t>
  </si>
  <si>
    <t>LYS_JUV</t>
  </si>
  <si>
    <t>Bill Payment Library Desc: Park Forest Public Library</t>
  </si>
  <si>
    <t>DOS_ADULT</t>
  </si>
  <si>
    <t>REPLACEX</t>
  </si>
  <si>
    <t>RDS_JUV</t>
  </si>
  <si>
    <t>MIGRATBILL</t>
  </si>
  <si>
    <t>Bill Payment Library Desc: SWAN Headquarters</t>
  </si>
  <si>
    <t>DAMAGEX</t>
  </si>
  <si>
    <t>VPDBCC2</t>
  </si>
  <si>
    <t>Bill Payment Library Desc: Wood Dale Public Library District</t>
  </si>
  <si>
    <t>5 Bill reversals and Ticket-submitted billing (Debits)</t>
  </si>
  <si>
    <t>Debit Library Desc: Acorn Public Library District</t>
  </si>
  <si>
    <t>Credit Library Desc</t>
  </si>
  <si>
    <t>Bill  Amount</t>
  </si>
  <si>
    <t>Sum (Bill  Amount)</t>
  </si>
  <si>
    <t>Rumble of the coaster ghost /</t>
  </si>
  <si>
    <t>Debit Library Desc: Berkeley Public Library</t>
  </si>
  <si>
    <t>Astronomy demystified /</t>
  </si>
  <si>
    <t>Flip</t>
  </si>
  <si>
    <t>Debit Library Desc: Carol Stream Public Library</t>
  </si>
  <si>
    <t>Little puppy lost /</t>
  </si>
  <si>
    <t>McDuff moves in /</t>
  </si>
  <si>
    <t>Shark Dog! /</t>
  </si>
  <si>
    <t>The three pigs /</t>
  </si>
  <si>
    <t>Debit Library Desc: Downers Grove Public Library</t>
  </si>
  <si>
    <t>SWAN HQ</t>
  </si>
  <si>
    <t>Correction to 042023 Quarterly Billing</t>
  </si>
  <si>
    <t>Debit Library Desc: Indian Prairie Public Library District</t>
  </si>
  <si>
    <t>Tinley Park Public Library </t>
  </si>
  <si>
    <t>The best of The Ed Sullivan show /</t>
  </si>
  <si>
    <t>Big Nate : what's a little noogie between friends? /</t>
  </si>
  <si>
    <t>Debit Library Desc: Palos Park Public Library</t>
  </si>
  <si>
    <t>Peak /</t>
  </si>
  <si>
    <t>Debit Library Desc: Tinley Park Public Library </t>
  </si>
  <si>
    <t>Richton Park Public Library District </t>
  </si>
  <si>
    <t>Channel Orange</t>
  </si>
  <si>
    <t>Lost Piece</t>
  </si>
  <si>
    <t>Debit Library Desc: Total</t>
  </si>
  <si>
    <t>7 Credits due to item library (paid bills)</t>
  </si>
  <si>
    <t>Item Library Desc: Acorn Public Library District</t>
  </si>
  <si>
    <t>Bill Payment Library Desc</t>
  </si>
  <si>
    <t>Item Library Desc: Alsip-Merrionette Park Public Library District</t>
  </si>
  <si>
    <t>Item Library Desc: Batavia Public Library District</t>
  </si>
  <si>
    <t>Item Library Desc: Beecher Community Library District</t>
  </si>
  <si>
    <t>Item Library Desc: Bensenville Community Public Library District</t>
  </si>
  <si>
    <t>Item Library Desc: Bensenville SD#2 - Blackhawk Middle School</t>
  </si>
  <si>
    <t>Bensenville SD#2 - Tioga School</t>
  </si>
  <si>
    <t>Item Library Desc: Bensenville SD#2 - Johnson School</t>
  </si>
  <si>
    <t>Item Library Desc: Berwyn Public Library</t>
  </si>
  <si>
    <t>Item Library Desc: Bloomingdale Public Library</t>
  </si>
  <si>
    <t>Item Library Desc: Blue Island Public Library</t>
  </si>
  <si>
    <t>Item Library Desc: Bridgeview Public Library</t>
  </si>
  <si>
    <t>Item Library Desc: Calumet City Public Library</t>
  </si>
  <si>
    <t>Item Library Desc: Calumet Park Public Library</t>
  </si>
  <si>
    <t>Item Library Desc: Carol Stream Public Library</t>
  </si>
  <si>
    <t>Item Library Desc: Chicago Heights Public Library</t>
  </si>
  <si>
    <t>Item Library Desc: Chicago Ridge Public Library</t>
  </si>
  <si>
    <t>Item Library Desc: Cicero Public Library</t>
  </si>
  <si>
    <t>Item Library Desc: Clarendon Hills Public Library</t>
  </si>
  <si>
    <t>Item Library Desc: Crete Public Library District</t>
  </si>
  <si>
    <t>Item Library Desc: Dolton Public Library District</t>
  </si>
  <si>
    <t>Item Library Desc: Downers Grove Public Library</t>
  </si>
  <si>
    <t>Item Library Desc: Eisenhower Public Library District</t>
  </si>
  <si>
    <t>Item Library Desc: Elmwood Park Public Library</t>
  </si>
  <si>
    <t>Item Library Desc: Evergreen Park Public Library</t>
  </si>
  <si>
    <t>Item Library Desc: Flossmoor Public Library</t>
  </si>
  <si>
    <t>Item Library Desc: Forest Park Public Library</t>
  </si>
  <si>
    <t>Item Library Desc: Frankfort Public Library District</t>
  </si>
  <si>
    <t>Item Library Desc: Franklin Park Library District</t>
  </si>
  <si>
    <t>Item Library Desc: Geneva Public Library District</t>
  </si>
  <si>
    <t>Item Library Desc: Glen Ellyn Public Library</t>
  </si>
  <si>
    <t>Item Library Desc: Glenside Public Library District</t>
  </si>
  <si>
    <t>Item Library Desc: Glenwood-Lynwood Public Library District</t>
  </si>
  <si>
    <t>Item Library Desc: Grande Prairie Public Library District</t>
  </si>
  <si>
    <t>Item Library Desc: Green Hills Public Library District</t>
  </si>
  <si>
    <t>Item Library Desc: Harvey Public Library District</t>
  </si>
  <si>
    <t>Item Library Desc: Hillside Public Library</t>
  </si>
  <si>
    <t>Item Library Desc: Hinsdale Public Library</t>
  </si>
  <si>
    <t>Item Library Desc: Hodgkins Public Library District</t>
  </si>
  <si>
    <t>Item Library Desc: Homewood Public Library District</t>
  </si>
  <si>
    <t>Item Library Desc: Indian Prairie Public Library District</t>
  </si>
  <si>
    <t>Item Library Desc: Itasca Community Library</t>
  </si>
  <si>
    <t>Item Library Desc: Justice Public Library District</t>
  </si>
  <si>
    <t>Item Library Desc: La Grange Park Public Library District</t>
  </si>
  <si>
    <t>Item Library Desc: La Grange Public Library</t>
  </si>
  <si>
    <t>Item Library Desc: Lansing Public Library</t>
  </si>
  <si>
    <t>Item Library Desc: Linda Sokol Francis Brookfield Library</t>
  </si>
  <si>
    <t>Item Library Desc: Markham Public Library</t>
  </si>
  <si>
    <t>Item Library Desc: Matteson Area Public Library District</t>
  </si>
  <si>
    <t>Item Library Desc: Maywood Public Library District</t>
  </si>
  <si>
    <t>Item Library Desc: McCook Public Library District</t>
  </si>
  <si>
    <t>Item Library Desc: Melrose Park Public Library</t>
  </si>
  <si>
    <t>Item Library Desc: Messenger Public Library of North Aurora</t>
  </si>
  <si>
    <t>Item Library Desc: Northlake Public Library District</t>
  </si>
  <si>
    <t>Item Library Desc: Oak Brook Public Library</t>
  </si>
  <si>
    <t>Item Library Desc: Oak Lawn Public Library</t>
  </si>
  <si>
    <t>Item Library Desc: Oak Park Public Library Dole Branch</t>
  </si>
  <si>
    <t>Item Library Desc: Oak Park Public Library Main Branch</t>
  </si>
  <si>
    <t>Item Library Desc: Oak Park Public Library Maze Branch</t>
  </si>
  <si>
    <t>Item Library Desc: Palos Heights Public Library</t>
  </si>
  <si>
    <t>Item Library Desc: Palos Park Public Library</t>
  </si>
  <si>
    <t>Item Library Desc: Park Forest Public Library</t>
  </si>
  <si>
    <t>Item Library Desc: Prairie State College</t>
  </si>
  <si>
    <t>Item Library Desc: Prairie Trails Public Library District</t>
  </si>
  <si>
    <t>Item Library Desc: Richton Park Public Library District</t>
  </si>
  <si>
    <t>Item Library Desc: River Forest Public Library</t>
  </si>
  <si>
    <t>Item Library Desc: River Grove Public Library District</t>
  </si>
  <si>
    <t>Item Library Desc: Riverdale Public Library District</t>
  </si>
  <si>
    <t>Item Library Desc: Riverside Public Library</t>
  </si>
  <si>
    <t>Item Library Desc: Roselle Public Library District</t>
  </si>
  <si>
    <t>Item Library Desc: South Holland Public Library</t>
  </si>
  <si>
    <t>Item Library Desc: St. Charles Public Library District</t>
  </si>
  <si>
    <t>Item Library Desc: Steger-South Chicago Heights Public Library District</t>
  </si>
  <si>
    <t>Item Library Desc: Stickney-Forest View Public Library District</t>
  </si>
  <si>
    <t>Item Library Desc: Sugar Grove Public Library District</t>
  </si>
  <si>
    <t>Item Library Desc: Summit Public Library District</t>
  </si>
  <si>
    <t>Item Library Desc: The Theosophical Society in America</t>
  </si>
  <si>
    <t>Item Library Desc: Thomas Ford Memorial Library</t>
  </si>
  <si>
    <t>Item Library Desc: Tinley Park Public Library</t>
  </si>
  <si>
    <t>Tinley Park Public Library Bookmobile</t>
  </si>
  <si>
    <t>Item Library Desc: Town and Country Public Library District</t>
  </si>
  <si>
    <t>Item Library Desc: Villa Park Public Library</t>
  </si>
  <si>
    <t>Item Library Desc: Warrenville Public Library District</t>
  </si>
  <si>
    <t>Item Library Desc: West Chicago Public Library District</t>
  </si>
  <si>
    <t>Item Library Desc: Westchester Public Library</t>
  </si>
  <si>
    <t>Item Library Desc: Westmont Public Library</t>
  </si>
  <si>
    <t>Item Library Desc: Wood Dale Public Library District</t>
  </si>
  <si>
    <t>Item Library Desc: Woodridge Public Library</t>
  </si>
  <si>
    <t>Item Library Desc: Total</t>
  </si>
  <si>
    <t>9 Referral Fee Credits</t>
  </si>
  <si>
    <t>Bill Library Desc: Dolton Public Library District</t>
  </si>
  <si>
    <t>Bill Library Desc: Lyons Public Library</t>
  </si>
  <si>
    <t>Bill Library Desc: Melrose Park Public Library</t>
  </si>
  <si>
    <t>Debit Library</t>
  </si>
  <si>
    <t>Item Library Desc: Bedford Park Public Library District</t>
  </si>
  <si>
    <t>Item Library Desc: Bellwood Public Library</t>
  </si>
  <si>
    <t>Item Library Desc: Berkeley Public Library</t>
  </si>
  <si>
    <t>Item Library Desc: Broadview Public Library District</t>
  </si>
  <si>
    <t>Item Library Desc: Crestwood Public Library District</t>
  </si>
  <si>
    <t>Item Library Desc: Lyons Public Library</t>
  </si>
  <si>
    <t>Item Library Desc: Midlothian Public Library</t>
  </si>
  <si>
    <t>Item Library Desc: Nancy L. McConathy Public Library District</t>
  </si>
  <si>
    <t>Item Library Desc: National University of Health Sciences</t>
  </si>
  <si>
    <t>Item Library Desc: North Riverside Public Library District</t>
  </si>
  <si>
    <t>Item Library Desc: Thornton Public Library</t>
  </si>
  <si>
    <t>Item Library Desc: University Park Public Library District</t>
  </si>
  <si>
    <t>Credit Library Desc: Blue Island Public Library</t>
  </si>
  <si>
    <t>Debit Library Desc</t>
  </si>
  <si>
    <t>Credit Library Desc: Green Hills Public Library District</t>
  </si>
  <si>
    <t>Credit Library Desc: Richton Park Public Library District </t>
  </si>
  <si>
    <t>Credit Library Desc: SWAN HQ</t>
  </si>
  <si>
    <t>Credit Library Desc: Tinley Park Public Library</t>
  </si>
  <si>
    <t>Credit Library Desc: Tinley Park Public Library </t>
  </si>
  <si>
    <t>Credit Library Desc: West Chicago Public Library District</t>
  </si>
  <si>
    <t>Credit Library Desc: Westmont Public Library</t>
  </si>
  <si>
    <t>Credit Library Desc: Total</t>
  </si>
  <si>
    <t>SWAN Headquarters</t>
  </si>
  <si>
    <t>Bill Library Desc: Beecher Community Library District</t>
  </si>
  <si>
    <t>Bill Library Desc: Evergreen Park Public Library</t>
  </si>
  <si>
    <t>Bill Library Desc: Franklin Park Library District</t>
  </si>
  <si>
    <t>Bill Library Desc: Glen Ellyn Public Library Drive-up Window</t>
  </si>
  <si>
    <t>Bill Library Desc: Hinsdale Public Library</t>
  </si>
  <si>
    <t>Bill Library Desc: Riverdale Public Library District</t>
  </si>
  <si>
    <t>Bill Library Desc: South Holland Public Library</t>
  </si>
  <si>
    <t>Bill Library Desc: Steger-South Chicago Heights Public Library District</t>
  </si>
  <si>
    <t>Bill Library Desc: Thomas Ford Memorial Library</t>
  </si>
  <si>
    <t>Bill Library Desc: Westchester Public Library</t>
  </si>
  <si>
    <t>Library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</si>
</sst>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yyyy\-mm\-dd"/>
  </numFmts>
  <fonts count="24" x14ac:knownFonts="1">
    <font>
      <sz val="11"/>
      <color theme="1"/>
      <name val="Gill Sans MT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Source Sans Pro"/>
      <family val="2"/>
    </font>
    <font>
      <sz val="11"/>
      <name val="Source Sans Pro"/>
      <family val="2"/>
    </font>
    <font>
      <b/>
      <sz val="11"/>
      <color theme="1"/>
      <name val="Source Sans Pro"/>
      <family val="2"/>
    </font>
    <font>
      <i/>
      <sz val="8"/>
      <color theme="1"/>
      <name val="Source Sans Pro"/>
      <family val="2"/>
    </font>
    <font>
      <sz val="15"/>
      <color theme="1"/>
      <name val="Source Sans Pro"/>
      <family val="2"/>
    </font>
    <font>
      <i/>
      <sz val="11"/>
      <color theme="1"/>
      <name val="Source Sans Pro"/>
      <family val="2"/>
    </font>
    <font>
      <i/>
      <sz val="15"/>
      <color theme="6" tint="-0.499984740745262"/>
      <name val="Source Sans Pro"/>
      <family val="2"/>
    </font>
    <font>
      <b/>
      <sz val="8"/>
      <color rgb="FF444649"/>
      <name val="Source Sans Pro"/>
      <family val="2"/>
    </font>
    <font>
      <sz val="20"/>
      <color theme="1"/>
      <name val="Source Sans Pro"/>
      <family val="2"/>
    </font>
    <font>
      <u/>
      <sz val="11"/>
      <color theme="10"/>
      <name val="Gill Sans MT"/>
      <family val="2"/>
      <scheme val="minor"/>
    </font>
    <font>
      <sz val="12"/>
      <color theme="1"/>
      <name val="Source Sans Pro"/>
      <family val="2"/>
    </font>
    <font>
      <i/>
      <sz val="12"/>
      <color theme="6" tint="-0.499984740745262"/>
      <name val="Source Sans Pro"/>
      <family val="2"/>
    </font>
    <font>
      <sz val="10"/>
      <color rgb="FF000000"/>
      <name val="Arial"/>
    </font>
    <font>
      <sz val="1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  <font>
      <sz val="11"/>
      <color theme="1"/>
      <name val="Gill Sans MT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5E92F3"/>
        <bgColor indexed="64"/>
      </patternFill>
    </fill>
    <fill>
      <patternFill patternType="solid">
        <fgColor rgb="FFE35183"/>
        <bgColor indexed="64"/>
      </patternFill>
    </fill>
    <fill>
      <patternFill patternType="solid">
        <fgColor rgb="FFFFFF6B"/>
        <bgColor indexed="64"/>
      </patternFill>
    </fill>
    <fill>
      <patternFill patternType="solid">
        <fgColor rgb="FF4FB3B3"/>
        <bgColor indexed="64"/>
      </patternFill>
    </fill>
    <fill>
      <patternFill patternType="solid">
        <fgColor rgb="FFFF7043"/>
        <bgColor indexed="64"/>
      </patternFill>
    </fill>
    <fill>
      <patternFill patternType="solid">
        <fgColor rgb="FFDFDFDF"/>
      </patternFill>
    </fill>
    <fill>
      <patternFill patternType="solid">
        <fgColor rgb="FFFFFFFF"/>
      </patternFill>
    </fill>
    <fill>
      <patternFill patternType="solid">
        <fgColor rgb="FFF0F0F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3" fillId="0" borderId="0" applyNumberFormat="0" applyFill="0" applyBorder="0" applyAlignment="0" applyProtection="0"/>
    <xf numFmtId="0" fontId="16" fillId="0" borderId="0"/>
    <xf numFmtId="44" fontId="23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4" fillId="4" borderId="0" xfId="0" applyFont="1" applyFill="1" applyAlignment="1">
      <alignment horizontal="center" vertical="center" textRotation="135" wrapText="1"/>
    </xf>
    <xf numFmtId="0" fontId="4" fillId="5" borderId="0" xfId="0" applyFont="1" applyFill="1" applyAlignment="1">
      <alignment horizontal="center" vertical="center" textRotation="135" wrapText="1"/>
    </xf>
    <xf numFmtId="0" fontId="4" fillId="3" borderId="0" xfId="0" applyFont="1" applyFill="1" applyAlignment="1">
      <alignment horizontal="center" vertical="center" textRotation="135" wrapText="1"/>
    </xf>
    <xf numFmtId="0" fontId="4" fillId="2" borderId="0" xfId="0" applyFont="1" applyFill="1" applyAlignment="1">
      <alignment horizontal="center" vertical="center" textRotation="135" wrapText="1"/>
    </xf>
    <xf numFmtId="0" fontId="4" fillId="6" borderId="0" xfId="0" applyFont="1" applyFill="1" applyAlignment="1">
      <alignment horizontal="center" vertical="center" textRotation="135" wrapText="1"/>
    </xf>
    <xf numFmtId="0" fontId="4" fillId="7" borderId="0" xfId="0" applyFont="1" applyFill="1" applyAlignment="1">
      <alignment horizontal="center" vertical="center" textRotation="135" wrapText="1"/>
    </xf>
    <xf numFmtId="0" fontId="4" fillId="0" borderId="0" xfId="0" applyFont="1" applyAlignment="1">
      <alignment vertical="center" textRotation="135"/>
    </xf>
    <xf numFmtId="0" fontId="5" fillId="5" borderId="0" xfId="0" applyFont="1" applyFill="1" applyAlignment="1">
      <alignment horizontal="center" vertical="center" textRotation="135" wrapText="1"/>
    </xf>
    <xf numFmtId="0" fontId="6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4" fillId="0" borderId="3" xfId="0" applyFont="1" applyBorder="1"/>
    <xf numFmtId="8" fontId="4" fillId="0" borderId="2" xfId="0" applyNumberFormat="1" applyFont="1" applyBorder="1"/>
    <xf numFmtId="8" fontId="4" fillId="0" borderId="1" xfId="0" applyNumberFormat="1" applyFont="1" applyBorder="1"/>
    <xf numFmtId="8" fontId="4" fillId="0" borderId="6" xfId="0" applyNumberFormat="1" applyFont="1" applyBorder="1"/>
    <xf numFmtId="8" fontId="4" fillId="0" borderId="3" xfId="0" applyNumberFormat="1" applyFont="1" applyBorder="1"/>
    <xf numFmtId="8" fontId="6" fillId="0" borderId="1" xfId="0" applyNumberFormat="1" applyFont="1" applyBorder="1"/>
    <xf numFmtId="8" fontId="9" fillId="0" borderId="0" xfId="0" applyNumberFormat="1" applyFont="1"/>
    <xf numFmtId="0" fontId="10" fillId="0" borderId="0" xfId="0" applyFont="1" applyAlignment="1">
      <alignment horizontal="left" wrapText="1"/>
    </xf>
    <xf numFmtId="0" fontId="4" fillId="0" borderId="4" xfId="0" applyFont="1" applyBorder="1"/>
    <xf numFmtId="8" fontId="4" fillId="0" borderId="4" xfId="0" applyNumberFormat="1" applyFont="1" applyBorder="1"/>
    <xf numFmtId="8" fontId="4" fillId="0" borderId="8" xfId="0" applyNumberFormat="1" applyFont="1" applyBorder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4" fillId="0" borderId="5" xfId="0" applyFont="1" applyBorder="1"/>
    <xf numFmtId="8" fontId="4" fillId="0" borderId="7" xfId="0" applyNumberFormat="1" applyFont="1" applyBorder="1"/>
    <xf numFmtId="8" fontId="4" fillId="0" borderId="9" xfId="0" applyNumberFormat="1" applyFont="1" applyBorder="1"/>
    <xf numFmtId="8" fontId="4" fillId="0" borderId="5" xfId="0" applyNumberFormat="1" applyFont="1" applyBorder="1"/>
    <xf numFmtId="8" fontId="6" fillId="0" borderId="10" xfId="0" applyNumberFormat="1" applyFont="1" applyBorder="1"/>
    <xf numFmtId="8" fontId="9" fillId="0" borderId="10" xfId="0" applyNumberFormat="1" applyFont="1" applyBorder="1"/>
    <xf numFmtId="0" fontId="4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wrapText="1"/>
    </xf>
    <xf numFmtId="4" fontId="11" fillId="0" borderId="0" xfId="0" applyNumberFormat="1" applyFont="1"/>
    <xf numFmtId="8" fontId="4" fillId="0" borderId="0" xfId="0" applyNumberFormat="1" applyFont="1"/>
    <xf numFmtId="0" fontId="12" fillId="0" borderId="0" xfId="0" applyFont="1" applyAlignment="1">
      <alignment horizontal="center"/>
    </xf>
    <xf numFmtId="8" fontId="13" fillId="0" borderId="1" xfId="4" applyNumberFormat="1" applyBorder="1"/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20" fillId="8" borderId="11" xfId="0" applyFont="1" applyFill="1" applyBorder="1" applyAlignment="1">
      <alignment horizontal="left" vertical="center" wrapText="1"/>
    </xf>
    <xf numFmtId="0" fontId="20" fillId="8" borderId="12" xfId="0" applyFont="1" applyFill="1" applyBorder="1" applyAlignment="1">
      <alignment horizontal="center" wrapText="1"/>
    </xf>
    <xf numFmtId="0" fontId="21" fillId="9" borderId="13" xfId="0" applyFont="1" applyFill="1" applyBorder="1" applyAlignment="1">
      <alignment horizontal="left" vertical="center" wrapText="1"/>
    </xf>
    <xf numFmtId="164" fontId="21" fillId="9" borderId="13" xfId="0" applyNumberFormat="1" applyFont="1" applyFill="1" applyBorder="1" applyAlignment="1">
      <alignment horizontal="left" vertical="center" wrapText="1"/>
    </xf>
    <xf numFmtId="164" fontId="22" fillId="9" borderId="14" xfId="0" applyNumberFormat="1" applyFont="1" applyFill="1" applyBorder="1" applyAlignment="1">
      <alignment horizontal="right" vertical="center"/>
    </xf>
    <xf numFmtId="0" fontId="20" fillId="10" borderId="13" xfId="0" applyFont="1" applyFill="1" applyBorder="1" applyAlignment="1">
      <alignment horizontal="left" vertical="center"/>
    </xf>
    <xf numFmtId="164" fontId="20" fillId="10" borderId="14" xfId="0" applyNumberFormat="1" applyFont="1" applyFill="1" applyBorder="1" applyAlignment="1">
      <alignment horizontal="right" vertical="center"/>
    </xf>
    <xf numFmtId="1" fontId="21" fillId="9" borderId="13" xfId="0" applyNumberFormat="1" applyFont="1" applyFill="1" applyBorder="1" applyAlignment="1">
      <alignment horizontal="left" vertical="center" wrapText="1"/>
    </xf>
    <xf numFmtId="165" fontId="21" fillId="9" borderId="13" xfId="0" applyNumberFormat="1" applyFont="1" applyFill="1" applyBorder="1" applyAlignment="1">
      <alignment horizontal="left" vertical="center" wrapText="1"/>
    </xf>
    <xf numFmtId="0" fontId="21" fillId="9" borderId="13" xfId="0" applyFont="1" applyFill="1" applyBorder="1" applyAlignment="1">
      <alignment horizontal="left" vertical="center" wrapText="1"/>
    </xf>
    <xf numFmtId="164" fontId="21" fillId="9" borderId="13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8" fontId="21" fillId="9" borderId="13" xfId="0" applyNumberFormat="1" applyFont="1" applyFill="1" applyBorder="1" applyAlignment="1">
      <alignment horizontal="left" vertical="center" wrapText="1"/>
    </xf>
    <xf numFmtId="44" fontId="0" fillId="0" borderId="0" xfId="6" applyFont="1"/>
  </cellXfs>
  <cellStyles count="7">
    <cellStyle name="Currency" xfId="6" builtinId="4"/>
    <cellStyle name="Hyperlink" xfId="4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5" xr:uid="{864355BD-0082-4E77-889E-3043CCB20B04}"/>
  </cellStyles>
  <dxfs count="2">
    <dxf>
      <fill>
        <patternFill>
          <bgColor rgb="FF99CCFF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7043"/>
      <color rgb="FF4FB3B3"/>
      <color rgb="FFFFFF6B"/>
      <color rgb="FFE35183"/>
      <color rgb="FF5E92F3"/>
      <color rgb="FF9900CC"/>
      <color rgb="FFFF6600"/>
      <color rgb="FF79E1DA"/>
      <color rgb="FFB1E5B1"/>
      <color rgb="FFBDD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817245</xdr:colOff>
      <xdr:row>0</xdr:row>
      <xdr:rowOff>944880</xdr:rowOff>
    </xdr:from>
    <xdr:to>
      <xdr:col>0</xdr:col>
      <xdr:colOff>1958997</xdr:colOff>
      <xdr:row>0</xdr:row>
      <xdr:rowOff>1367790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FFCF10-4DE2-4EBE-BCC7-9A0F01FD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" y="944880"/>
          <a:ext cx="1141752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Parcel">
  <a:themeElements>
    <a:clrScheme name="Parcel">
      <a:dk1>
        <a:srgbClr val="000000"/>
      </a:dk1>
      <a:lt1>
        <a:srgbClr val="FFFFFF"/>
      </a:lt1>
      <a:dk2>
        <a:srgbClr val="4A5356"/>
      </a:dk2>
      <a:lt2>
        <a:srgbClr val="E8E3CE"/>
      </a:lt2>
      <a:accent1>
        <a:srgbClr val="F6A21D"/>
      </a:accent1>
      <a:accent2>
        <a:srgbClr val="9BAFB5"/>
      </a:accent2>
      <a:accent3>
        <a:srgbClr val="C96731"/>
      </a:accent3>
      <a:accent4>
        <a:srgbClr val="9CA383"/>
      </a:accent4>
      <a:accent5>
        <a:srgbClr val="87795D"/>
      </a:accent5>
      <a:accent6>
        <a:srgbClr val="A0988C"/>
      </a:accent6>
      <a:hlink>
        <a:srgbClr val="00B0F0"/>
      </a:hlink>
      <a:folHlink>
        <a:srgbClr val="738F97"/>
      </a:folHlink>
    </a:clrScheme>
    <a:fontScheme name="Parcel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rcel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07000"/>
                <a:lumMod val="103000"/>
              </a:schemeClr>
            </a:gs>
            <a:gs pos="100000">
              <a:schemeClr val="phClr">
                <a:tint val="82000"/>
                <a:satMod val="109000"/>
                <a:lumMod val="103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3000"/>
                <a:lumMod val="100000"/>
              </a:schemeClr>
            </a:gs>
            <a:gs pos="100000">
              <a:schemeClr val="phClr">
                <a:shade val="93000"/>
                <a:satMod val="11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5880" dist="1524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prstMaterial="dkEdge">
            <a:bevelT w="0" h="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7000"/>
                <a:shade val="100000"/>
                <a:satMod val="185000"/>
                <a:lumMod val="120000"/>
              </a:schemeClr>
            </a:gs>
            <a:gs pos="100000">
              <a:schemeClr val="phClr">
                <a:tint val="96000"/>
                <a:shade val="95000"/>
                <a:satMod val="215000"/>
                <a:lumMod val="80000"/>
              </a:schemeClr>
            </a:gs>
          </a:gsLst>
          <a:path path="circle">
            <a:fillToRect l="50000" t="55000" r="125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arcel" id="{8BEC4385-4EB9-4D53-BFB5-0EA123736B6D}" vid="{4DB32801-28C0-48B0-8C1D-A9A58613615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9"/>
  <sheetViews>
    <sheetView tabSelected="1" zoomScale="75" zoomScaleNormal="75" workbookViewId="0">
      <pane ySplit="1" topLeftCell="A2" activePane="bottomLeft" state="frozen"/>
      <selection pane="bottomLeft" activeCell="E114" sqref="E114"/>
    </sheetView>
  </sheetViews>
  <sheetFormatPr defaultColWidth="8.88671875" defaultRowHeight="18.600000000000001" x14ac:dyDescent="0.3"/>
  <cols>
    <col min="1" max="1" width="41.109375" style="34" customWidth="1"/>
    <col min="2" max="2" width="8" style="34" customWidth="1"/>
    <col min="3" max="3" width="0.44140625" style="1" customWidth="1"/>
    <col min="4" max="4" width="12.21875" style="1" customWidth="1"/>
    <col min="5" max="5" width="13.109375" style="1" customWidth="1"/>
    <col min="6" max="6" width="10.44140625" style="1" customWidth="1"/>
    <col min="7" max="7" width="13.109375" style="1" customWidth="1"/>
    <col min="8" max="8" width="14.44140625" style="1" customWidth="1"/>
    <col min="9" max="9" width="13.33203125" style="1" customWidth="1"/>
    <col min="10" max="10" width="0.33203125" style="1" customWidth="1"/>
    <col min="11" max="11" width="12.109375" style="1" customWidth="1"/>
    <col min="12" max="12" width="12" style="1" customWidth="1"/>
    <col min="13" max="13" width="11.44140625" style="1" customWidth="1"/>
    <col min="14" max="15" width="13.109375" style="1" customWidth="1"/>
    <col min="16" max="16" width="14.109375" style="1" customWidth="1"/>
    <col min="17" max="17" width="0.33203125" style="1" customWidth="1"/>
    <col min="18" max="18" width="15.44140625" style="10" customWidth="1"/>
    <col min="19" max="19" width="15.6640625" style="33" customWidth="1"/>
    <col min="20" max="20" width="13.88671875" style="33" customWidth="1"/>
    <col min="21" max="16384" width="8.88671875" style="1"/>
  </cols>
  <sheetData>
    <row r="1" spans="1:20" ht="130.94999999999999" customHeight="1" x14ac:dyDescent="0.4">
      <c r="A1" s="37" t="s">
        <v>225</v>
      </c>
      <c r="B1" s="41" t="s">
        <v>0</v>
      </c>
      <c r="D1" s="2" t="s">
        <v>1</v>
      </c>
      <c r="E1" s="3" t="s">
        <v>2</v>
      </c>
      <c r="F1" s="4" t="s">
        <v>3</v>
      </c>
      <c r="G1" s="5" t="s">
        <v>4</v>
      </c>
      <c r="H1" s="6" t="s">
        <v>5</v>
      </c>
      <c r="I1" s="7" t="s">
        <v>6</v>
      </c>
      <c r="J1" s="8"/>
      <c r="K1" s="2" t="s">
        <v>7</v>
      </c>
      <c r="L1" s="9" t="s">
        <v>8</v>
      </c>
      <c r="M1" s="4" t="s">
        <v>9</v>
      </c>
      <c r="N1" s="5" t="s">
        <v>10</v>
      </c>
      <c r="O1" s="6" t="s">
        <v>11</v>
      </c>
      <c r="P1" s="7" t="s">
        <v>12</v>
      </c>
      <c r="R1" s="10" t="s">
        <v>13</v>
      </c>
      <c r="S1" s="11" t="s">
        <v>14</v>
      </c>
      <c r="T1" s="11" t="s">
        <v>15</v>
      </c>
    </row>
    <row r="2" spans="1:20" ht="37.200000000000003" x14ac:dyDescent="0.3">
      <c r="A2" s="12" t="s">
        <v>16</v>
      </c>
      <c r="B2" s="12" t="s">
        <v>17</v>
      </c>
      <c r="C2" s="13"/>
      <c r="D2" s="14">
        <v>-22</v>
      </c>
      <c r="E2" s="15">
        <v>-192</v>
      </c>
      <c r="F2" s="14">
        <v>-10</v>
      </c>
      <c r="G2" s="15">
        <v>-35</v>
      </c>
      <c r="H2" s="16">
        <v>-13</v>
      </c>
      <c r="I2" s="16">
        <v>-83</v>
      </c>
      <c r="J2" s="17"/>
      <c r="K2" s="14">
        <v>85</v>
      </c>
      <c r="L2" s="15">
        <v>56</v>
      </c>
      <c r="M2" s="15"/>
      <c r="N2" s="15">
        <v>23</v>
      </c>
      <c r="O2" s="15"/>
      <c r="P2" s="15">
        <v>25</v>
      </c>
      <c r="Q2" s="17"/>
      <c r="R2" s="18">
        <f>SUM(D2:P2)</f>
        <v>-166</v>
      </c>
      <c r="S2" s="19">
        <f>SUM(D2:I2)</f>
        <v>-355</v>
      </c>
      <c r="T2" s="19">
        <f>SUM(K2:P2)</f>
        <v>189</v>
      </c>
    </row>
    <row r="3" spans="1:20" ht="37.200000000000003" x14ac:dyDescent="0.3">
      <c r="A3" s="12" t="s">
        <v>19</v>
      </c>
      <c r="B3" s="12" t="s">
        <v>20</v>
      </c>
      <c r="C3" s="21"/>
      <c r="D3" s="14">
        <v>-45.59</v>
      </c>
      <c r="E3" s="15">
        <v>-50</v>
      </c>
      <c r="F3" s="15"/>
      <c r="G3" s="15">
        <v>-29</v>
      </c>
      <c r="H3" s="16"/>
      <c r="I3" s="16">
        <v>-60</v>
      </c>
      <c r="J3" s="22"/>
      <c r="K3" s="14">
        <v>151</v>
      </c>
      <c r="L3" s="15">
        <v>69</v>
      </c>
      <c r="M3" s="15"/>
      <c r="N3" s="15">
        <v>73</v>
      </c>
      <c r="O3" s="15"/>
      <c r="P3" s="15">
        <v>73</v>
      </c>
      <c r="Q3" s="22"/>
      <c r="R3" s="18">
        <f t="shared" ref="R3:R54" si="0">SUM(D3:P3)</f>
        <v>181.41</v>
      </c>
      <c r="S3" s="19">
        <f t="shared" ref="S3:S54" si="1">SUM(D3:I3)</f>
        <v>-184.59</v>
      </c>
      <c r="T3" s="19">
        <f t="shared" ref="T3:T54" si="2">SUM(K3:P3)</f>
        <v>366</v>
      </c>
    </row>
    <row r="4" spans="1:20" ht="21" x14ac:dyDescent="0.5">
      <c r="A4" s="20" t="s">
        <v>2670</v>
      </c>
      <c r="B4" s="40" t="s">
        <v>18</v>
      </c>
      <c r="C4" s="21"/>
      <c r="D4" s="14"/>
      <c r="E4" s="15">
        <v>-3.59</v>
      </c>
      <c r="F4" s="38"/>
      <c r="G4" s="15"/>
      <c r="H4" s="16"/>
      <c r="I4" s="16"/>
      <c r="J4" s="22"/>
      <c r="K4" s="23"/>
      <c r="L4" s="15"/>
      <c r="M4" s="15"/>
      <c r="N4" s="15"/>
      <c r="O4" s="15"/>
      <c r="P4" s="15"/>
      <c r="Q4" s="22"/>
      <c r="R4" s="18">
        <f t="shared" ref="R4" si="3">SUM(D4:P4)</f>
        <v>-3.59</v>
      </c>
      <c r="S4" s="19">
        <f t="shared" ref="S4" si="4">SUM(D4:I4)</f>
        <v>-3.59</v>
      </c>
      <c r="T4" s="19">
        <f t="shared" ref="T4" si="5">SUM(K4:P4)</f>
        <v>0</v>
      </c>
    </row>
    <row r="5" spans="1:20" x14ac:dyDescent="0.3">
      <c r="A5" s="12" t="s">
        <v>21</v>
      </c>
      <c r="B5" s="12" t="s">
        <v>22</v>
      </c>
      <c r="C5" s="21"/>
      <c r="D5" s="14">
        <v>-251.5</v>
      </c>
      <c r="E5" s="15">
        <v>-209.93</v>
      </c>
      <c r="F5" s="15"/>
      <c r="G5" s="15">
        <v>-190.2</v>
      </c>
      <c r="H5" s="16"/>
      <c r="I5" s="16">
        <v>-93.9</v>
      </c>
      <c r="J5" s="22"/>
      <c r="K5" s="22">
        <v>84.93</v>
      </c>
      <c r="L5" s="15">
        <v>173.51</v>
      </c>
      <c r="M5" s="15">
        <v>10</v>
      </c>
      <c r="N5" s="15">
        <v>145.05000000000001</v>
      </c>
      <c r="O5" s="15"/>
      <c r="P5" s="15">
        <v>44.23</v>
      </c>
      <c r="Q5" s="22"/>
      <c r="R5" s="18">
        <f t="shared" si="0"/>
        <v>-287.80999999999989</v>
      </c>
      <c r="S5" s="19">
        <f t="shared" si="1"/>
        <v>-745.53</v>
      </c>
      <c r="T5" s="19">
        <f t="shared" si="2"/>
        <v>457.72</v>
      </c>
    </row>
    <row r="6" spans="1:20" ht="37.200000000000003" x14ac:dyDescent="0.3">
      <c r="A6" s="12" t="s">
        <v>23</v>
      </c>
      <c r="B6" s="12" t="s">
        <v>24</v>
      </c>
      <c r="C6" s="21"/>
      <c r="D6" s="14"/>
      <c r="E6" s="15"/>
      <c r="F6" s="15">
        <v>-10</v>
      </c>
      <c r="G6" s="15"/>
      <c r="H6" s="16"/>
      <c r="I6" s="16"/>
      <c r="J6" s="22"/>
      <c r="K6" s="14"/>
      <c r="L6" s="15"/>
      <c r="M6" s="15"/>
      <c r="N6" s="15">
        <v>16</v>
      </c>
      <c r="O6" s="15"/>
      <c r="P6" s="15"/>
      <c r="Q6" s="22"/>
      <c r="R6" s="18">
        <f t="shared" si="0"/>
        <v>6</v>
      </c>
      <c r="S6" s="19">
        <f t="shared" si="1"/>
        <v>-10</v>
      </c>
      <c r="T6" s="19">
        <f t="shared" si="2"/>
        <v>16</v>
      </c>
    </row>
    <row r="7" spans="1:20" ht="37.200000000000003" x14ac:dyDescent="0.3">
      <c r="A7" s="12" t="s">
        <v>25</v>
      </c>
      <c r="B7" s="12" t="s">
        <v>26</v>
      </c>
      <c r="C7" s="21"/>
      <c r="D7" s="14"/>
      <c r="E7" s="15"/>
      <c r="F7" s="15"/>
      <c r="G7" s="15">
        <v>-17.09</v>
      </c>
      <c r="H7" s="16"/>
      <c r="I7" s="16"/>
      <c r="J7" s="22"/>
      <c r="K7" s="14">
        <v>13</v>
      </c>
      <c r="L7" s="15">
        <v>17</v>
      </c>
      <c r="M7" s="15"/>
      <c r="N7" s="15"/>
      <c r="O7" s="15"/>
      <c r="P7" s="15">
        <v>38</v>
      </c>
      <c r="Q7" s="22"/>
      <c r="R7" s="18">
        <f t="shared" si="0"/>
        <v>50.91</v>
      </c>
      <c r="S7" s="19">
        <f t="shared" si="1"/>
        <v>-17.09</v>
      </c>
      <c r="T7" s="19">
        <f t="shared" si="2"/>
        <v>68</v>
      </c>
    </row>
    <row r="8" spans="1:20" x14ac:dyDescent="0.3">
      <c r="A8" s="12" t="s">
        <v>27</v>
      </c>
      <c r="B8" s="12" t="s">
        <v>28</v>
      </c>
      <c r="C8" s="21"/>
      <c r="D8" s="14"/>
      <c r="E8" s="15">
        <v>-294.17</v>
      </c>
      <c r="F8" s="15"/>
      <c r="G8" s="15"/>
      <c r="H8" s="16"/>
      <c r="I8" s="16"/>
      <c r="J8" s="22"/>
      <c r="K8" s="14"/>
      <c r="L8" s="15">
        <v>21</v>
      </c>
      <c r="M8" s="15"/>
      <c r="N8" s="15">
        <v>30</v>
      </c>
      <c r="O8" s="15"/>
      <c r="P8" s="15"/>
      <c r="Q8" s="22"/>
      <c r="R8" s="18">
        <f t="shared" si="0"/>
        <v>-243.17000000000002</v>
      </c>
      <c r="S8" s="19">
        <f t="shared" si="1"/>
        <v>-294.17</v>
      </c>
      <c r="T8" s="19">
        <f t="shared" si="2"/>
        <v>51</v>
      </c>
    </row>
    <row r="9" spans="1:20" ht="37.200000000000003" x14ac:dyDescent="0.3">
      <c r="A9" s="12" t="s">
        <v>29</v>
      </c>
      <c r="B9" s="12" t="s">
        <v>30</v>
      </c>
      <c r="C9" s="21"/>
      <c r="D9" s="14">
        <v>-60.71</v>
      </c>
      <c r="E9" s="15">
        <v>-112.92</v>
      </c>
      <c r="F9" s="15"/>
      <c r="G9" s="15">
        <v>-78.989999999999995</v>
      </c>
      <c r="H9" s="16"/>
      <c r="I9" s="16"/>
      <c r="J9" s="22"/>
      <c r="K9" s="14">
        <v>61.94</v>
      </c>
      <c r="L9" s="15">
        <v>66.930000000000007</v>
      </c>
      <c r="M9" s="15"/>
      <c r="N9" s="15">
        <v>74.98</v>
      </c>
      <c r="O9" s="15"/>
      <c r="P9" s="15">
        <v>34.99</v>
      </c>
      <c r="Q9" s="22"/>
      <c r="R9" s="18">
        <f t="shared" si="0"/>
        <v>-13.779999999999994</v>
      </c>
      <c r="S9" s="19">
        <f t="shared" si="1"/>
        <v>-252.62</v>
      </c>
      <c r="T9" s="19">
        <f t="shared" si="2"/>
        <v>238.84000000000003</v>
      </c>
    </row>
    <row r="10" spans="1:20" ht="63" customHeight="1" x14ac:dyDescent="0.3">
      <c r="A10" s="12" t="s">
        <v>31</v>
      </c>
      <c r="B10" s="12" t="s">
        <v>32</v>
      </c>
      <c r="C10" s="21"/>
      <c r="D10" s="14">
        <f>-9.96-82-8</f>
        <v>-99.960000000000008</v>
      </c>
      <c r="E10" s="15"/>
      <c r="F10" s="15"/>
      <c r="G10" s="15"/>
      <c r="H10" s="16"/>
      <c r="I10" s="16">
        <v>-19</v>
      </c>
      <c r="J10" s="22"/>
      <c r="K10" s="14">
        <f>90+43</f>
        <v>133</v>
      </c>
      <c r="L10" s="15"/>
      <c r="M10" s="15"/>
      <c r="N10" s="15"/>
      <c r="O10" s="15"/>
      <c r="P10" s="15"/>
      <c r="Q10" s="22"/>
      <c r="R10" s="18">
        <f t="shared" si="0"/>
        <v>14.039999999999992</v>
      </c>
      <c r="S10" s="19">
        <f t="shared" si="1"/>
        <v>-118.96000000000001</v>
      </c>
      <c r="T10" s="19">
        <f t="shared" si="2"/>
        <v>133</v>
      </c>
    </row>
    <row r="11" spans="1:20" x14ac:dyDescent="0.3">
      <c r="A11" s="12" t="s">
        <v>33</v>
      </c>
      <c r="B11" s="12" t="s">
        <v>34</v>
      </c>
      <c r="C11" s="21"/>
      <c r="D11" s="14"/>
      <c r="E11" s="15">
        <v>-47.95</v>
      </c>
      <c r="F11" s="15"/>
      <c r="G11" s="15">
        <v>-45.19</v>
      </c>
      <c r="H11" s="16">
        <v>-20</v>
      </c>
      <c r="I11" s="16"/>
      <c r="J11" s="22"/>
      <c r="K11" s="14"/>
      <c r="L11" s="15"/>
      <c r="M11" s="15"/>
      <c r="N11" s="15">
        <v>16</v>
      </c>
      <c r="O11" s="15"/>
      <c r="P11" s="15"/>
      <c r="Q11" s="22"/>
      <c r="R11" s="18">
        <f t="shared" si="0"/>
        <v>-97.14</v>
      </c>
      <c r="S11" s="19">
        <f t="shared" si="1"/>
        <v>-113.14</v>
      </c>
      <c r="T11" s="19">
        <f t="shared" si="2"/>
        <v>16</v>
      </c>
    </row>
    <row r="12" spans="1:20" x14ac:dyDescent="0.3">
      <c r="A12" s="12" t="s">
        <v>35</v>
      </c>
      <c r="B12" s="12" t="s">
        <v>36</v>
      </c>
      <c r="C12" s="21"/>
      <c r="D12" s="14">
        <v>-68.989999999999995</v>
      </c>
      <c r="E12" s="15">
        <v>-477.86</v>
      </c>
      <c r="F12" s="15">
        <v>-10</v>
      </c>
      <c r="G12" s="15">
        <v>-196.82</v>
      </c>
      <c r="H12" s="16"/>
      <c r="I12" s="16">
        <v>-82.99</v>
      </c>
      <c r="J12" s="22"/>
      <c r="K12" s="14">
        <v>18</v>
      </c>
      <c r="L12" s="15">
        <v>102</v>
      </c>
      <c r="M12" s="15">
        <v>30</v>
      </c>
      <c r="N12" s="15">
        <v>36</v>
      </c>
      <c r="O12" s="15"/>
      <c r="P12" s="15">
        <v>104.99</v>
      </c>
      <c r="Q12" s="22"/>
      <c r="R12" s="18">
        <f t="shared" si="0"/>
        <v>-545.67000000000007</v>
      </c>
      <c r="S12" s="19">
        <f t="shared" si="1"/>
        <v>-836.66000000000008</v>
      </c>
      <c r="T12" s="19">
        <f t="shared" si="2"/>
        <v>290.99</v>
      </c>
    </row>
    <row r="13" spans="1:20" ht="37.200000000000003" x14ac:dyDescent="0.3">
      <c r="A13" s="12" t="s">
        <v>37</v>
      </c>
      <c r="B13" s="12" t="s">
        <v>38</v>
      </c>
      <c r="C13" s="21"/>
      <c r="D13" s="14">
        <v>-49.24</v>
      </c>
      <c r="E13" s="15">
        <v>-23.96</v>
      </c>
      <c r="F13" s="15"/>
      <c r="G13" s="15"/>
      <c r="H13" s="16"/>
      <c r="I13" s="16"/>
      <c r="J13" s="22"/>
      <c r="K13" s="14">
        <v>69.55</v>
      </c>
      <c r="L13" s="15">
        <v>226.66</v>
      </c>
      <c r="M13" s="15">
        <v>10</v>
      </c>
      <c r="N13" s="15">
        <v>121.29</v>
      </c>
      <c r="O13" s="15"/>
      <c r="P13" s="15">
        <v>25</v>
      </c>
      <c r="Q13" s="22"/>
      <c r="R13" s="18">
        <f t="shared" si="0"/>
        <v>379.3</v>
      </c>
      <c r="S13" s="19">
        <f t="shared" si="1"/>
        <v>-73.2</v>
      </c>
      <c r="T13" s="19">
        <f t="shared" si="2"/>
        <v>452.5</v>
      </c>
    </row>
    <row r="14" spans="1:20" x14ac:dyDescent="0.3">
      <c r="A14" s="12" t="s">
        <v>39</v>
      </c>
      <c r="B14" s="12" t="s">
        <v>40</v>
      </c>
      <c r="C14" s="21"/>
      <c r="D14" s="14"/>
      <c r="E14" s="15">
        <v>-37</v>
      </c>
      <c r="F14" s="15"/>
      <c r="G14" s="15">
        <v>-147.19</v>
      </c>
      <c r="H14" s="16"/>
      <c r="I14" s="16">
        <v>-9</v>
      </c>
      <c r="J14" s="22"/>
      <c r="K14" s="14">
        <v>17</v>
      </c>
      <c r="L14" s="15">
        <v>207</v>
      </c>
      <c r="M14" s="15"/>
      <c r="N14" s="15">
        <v>49</v>
      </c>
      <c r="O14" s="15">
        <v>20</v>
      </c>
      <c r="P14" s="15">
        <v>10</v>
      </c>
      <c r="Q14" s="22"/>
      <c r="R14" s="18">
        <f t="shared" si="0"/>
        <v>109.81</v>
      </c>
      <c r="S14" s="19">
        <f t="shared" si="1"/>
        <v>-193.19</v>
      </c>
      <c r="T14" s="19">
        <f t="shared" si="2"/>
        <v>303</v>
      </c>
    </row>
    <row r="15" spans="1:20" ht="37.200000000000003" x14ac:dyDescent="0.3">
      <c r="A15" s="12" t="s">
        <v>41</v>
      </c>
      <c r="B15" s="12" t="s">
        <v>42</v>
      </c>
      <c r="C15" s="21"/>
      <c r="D15" s="14">
        <v>-50</v>
      </c>
      <c r="E15" s="15">
        <v>-152.97</v>
      </c>
      <c r="F15" s="15">
        <v>-10</v>
      </c>
      <c r="G15" s="15">
        <v>-6</v>
      </c>
      <c r="H15" s="16"/>
      <c r="I15" s="16"/>
      <c r="J15" s="22"/>
      <c r="K15" s="14">
        <v>38.590000000000003</v>
      </c>
      <c r="L15" s="15">
        <v>48.98</v>
      </c>
      <c r="M15" s="15"/>
      <c r="N15" s="15">
        <v>48.94</v>
      </c>
      <c r="O15" s="15"/>
      <c r="P15" s="15"/>
      <c r="Q15" s="22"/>
      <c r="R15" s="18">
        <f t="shared" si="0"/>
        <v>-82.460000000000008</v>
      </c>
      <c r="S15" s="19">
        <f t="shared" si="1"/>
        <v>-218.97</v>
      </c>
      <c r="T15" s="19">
        <f t="shared" si="2"/>
        <v>136.51</v>
      </c>
    </row>
    <row r="16" spans="1:20" ht="32.4" customHeight="1" x14ac:dyDescent="0.3">
      <c r="A16" s="12" t="s">
        <v>43</v>
      </c>
      <c r="B16" s="12" t="s">
        <v>44</v>
      </c>
      <c r="C16" s="21"/>
      <c r="D16" s="14"/>
      <c r="E16" s="15">
        <v>-65</v>
      </c>
      <c r="F16" s="14"/>
      <c r="G16" s="15">
        <v>-30.95</v>
      </c>
      <c r="H16" s="16"/>
      <c r="I16" s="16"/>
      <c r="J16" s="22"/>
      <c r="K16" s="14"/>
      <c r="L16" s="15">
        <v>26</v>
      </c>
      <c r="M16" s="15"/>
      <c r="N16" s="15">
        <v>20</v>
      </c>
      <c r="O16" s="15"/>
      <c r="P16" s="15"/>
      <c r="Q16" s="22"/>
      <c r="R16" s="18">
        <f t="shared" si="0"/>
        <v>-49.95</v>
      </c>
      <c r="S16" s="19">
        <f t="shared" si="1"/>
        <v>-95.95</v>
      </c>
      <c r="T16" s="19">
        <f t="shared" si="2"/>
        <v>46</v>
      </c>
    </row>
    <row r="17" spans="1:20" ht="37.200000000000003" x14ac:dyDescent="0.3">
      <c r="A17" s="12" t="s">
        <v>45</v>
      </c>
      <c r="B17" s="12" t="s">
        <v>46</v>
      </c>
      <c r="C17" s="21"/>
      <c r="D17" s="14">
        <v>-24.75</v>
      </c>
      <c r="E17" s="15">
        <v>-222.95</v>
      </c>
      <c r="F17" s="14"/>
      <c r="G17" s="16"/>
      <c r="H17" s="16"/>
      <c r="I17" s="16"/>
      <c r="J17" s="22"/>
      <c r="K17" s="14">
        <v>50</v>
      </c>
      <c r="L17" s="15">
        <v>109</v>
      </c>
      <c r="M17" s="15">
        <v>20</v>
      </c>
      <c r="N17" s="15">
        <v>10</v>
      </c>
      <c r="O17" s="15"/>
      <c r="P17" s="15"/>
      <c r="Q17" s="22"/>
      <c r="R17" s="18">
        <f t="shared" si="0"/>
        <v>-58.699999999999989</v>
      </c>
      <c r="S17" s="19">
        <f t="shared" si="1"/>
        <v>-247.7</v>
      </c>
      <c r="T17" s="19">
        <f t="shared" si="2"/>
        <v>189</v>
      </c>
    </row>
    <row r="18" spans="1:20" ht="27.75" customHeight="1" x14ac:dyDescent="0.3">
      <c r="A18" s="24" t="s">
        <v>47</v>
      </c>
      <c r="B18" s="24" t="s">
        <v>48</v>
      </c>
      <c r="C18" s="21"/>
      <c r="D18" s="14"/>
      <c r="E18" s="15">
        <v>-51</v>
      </c>
      <c r="F18" s="14"/>
      <c r="G18" s="15"/>
      <c r="H18" s="16"/>
      <c r="I18" s="16"/>
      <c r="J18" s="22"/>
      <c r="K18" s="14">
        <v>26</v>
      </c>
      <c r="L18" s="15"/>
      <c r="M18" s="15"/>
      <c r="N18" s="15"/>
      <c r="O18" s="15"/>
      <c r="P18" s="15"/>
      <c r="Q18" s="22"/>
      <c r="R18" s="18">
        <f t="shared" si="0"/>
        <v>-25</v>
      </c>
      <c r="S18" s="19">
        <f t="shared" si="1"/>
        <v>-51</v>
      </c>
      <c r="T18" s="19">
        <f t="shared" si="2"/>
        <v>26</v>
      </c>
    </row>
    <row r="19" spans="1:20" ht="26.25" customHeight="1" x14ac:dyDescent="0.3">
      <c r="A19" s="24" t="s">
        <v>49</v>
      </c>
      <c r="B19" s="24" t="s">
        <v>50</v>
      </c>
      <c r="C19" s="21"/>
      <c r="D19" s="14">
        <v>-132.62</v>
      </c>
      <c r="E19" s="15">
        <v>-779.91</v>
      </c>
      <c r="F19" s="14"/>
      <c r="G19" s="15">
        <v>-158.47999999999999</v>
      </c>
      <c r="H19" s="16">
        <v>-60.11</v>
      </c>
      <c r="I19" s="16"/>
      <c r="J19" s="22"/>
      <c r="K19" s="14">
        <v>65.59</v>
      </c>
      <c r="L19" s="15">
        <v>15</v>
      </c>
      <c r="M19" s="15">
        <v>40</v>
      </c>
      <c r="N19" s="15">
        <v>48.28</v>
      </c>
      <c r="O19" s="15"/>
      <c r="P19" s="15">
        <v>78.89</v>
      </c>
      <c r="Q19" s="22"/>
      <c r="R19" s="18">
        <f t="shared" si="0"/>
        <v>-883.36</v>
      </c>
      <c r="S19" s="19">
        <f t="shared" si="1"/>
        <v>-1131.1199999999999</v>
      </c>
      <c r="T19" s="19">
        <f t="shared" si="2"/>
        <v>247.76</v>
      </c>
    </row>
    <row r="20" spans="1:20" ht="26.25" customHeight="1" x14ac:dyDescent="0.35">
      <c r="A20" s="20" t="s">
        <v>51</v>
      </c>
      <c r="B20" s="40" t="s">
        <v>18</v>
      </c>
      <c r="C20" s="21"/>
      <c r="D20" s="14"/>
      <c r="E20" s="15"/>
      <c r="F20" s="14"/>
      <c r="G20" s="15"/>
      <c r="H20" s="16"/>
      <c r="I20" s="16"/>
      <c r="J20" s="22"/>
      <c r="K20" s="14"/>
      <c r="L20" s="15"/>
      <c r="M20" s="15"/>
      <c r="N20" s="15"/>
      <c r="O20" s="15"/>
      <c r="P20" s="15"/>
      <c r="Q20" s="22"/>
      <c r="R20" s="18">
        <f t="shared" si="0"/>
        <v>0</v>
      </c>
      <c r="S20" s="19">
        <f t="shared" si="1"/>
        <v>0</v>
      </c>
      <c r="T20" s="19">
        <f t="shared" si="2"/>
        <v>0</v>
      </c>
    </row>
    <row r="21" spans="1:20" ht="37.200000000000003" x14ac:dyDescent="0.3">
      <c r="A21" s="12" t="s">
        <v>52</v>
      </c>
      <c r="B21" s="12" t="s">
        <v>53</v>
      </c>
      <c r="C21" s="21"/>
      <c r="D21" s="14">
        <v>-48</v>
      </c>
      <c r="E21" s="15">
        <v>-293</v>
      </c>
      <c r="F21" s="14"/>
      <c r="G21" s="15">
        <v>-20</v>
      </c>
      <c r="H21" s="16"/>
      <c r="I21" s="16"/>
      <c r="J21" s="22"/>
      <c r="K21" s="14">
        <v>12</v>
      </c>
      <c r="L21" s="15">
        <v>25</v>
      </c>
      <c r="M21" s="15">
        <v>10</v>
      </c>
      <c r="N21" s="15">
        <v>7</v>
      </c>
      <c r="O21" s="15"/>
      <c r="P21" s="15"/>
      <c r="Q21" s="22"/>
      <c r="R21" s="18">
        <f t="shared" si="0"/>
        <v>-307</v>
      </c>
      <c r="S21" s="19">
        <f t="shared" si="1"/>
        <v>-361</v>
      </c>
      <c r="T21" s="19">
        <f t="shared" si="2"/>
        <v>54</v>
      </c>
    </row>
    <row r="22" spans="1:20" ht="33" customHeight="1" x14ac:dyDescent="0.3">
      <c r="A22" s="12" t="s">
        <v>54</v>
      </c>
      <c r="B22" s="12" t="s">
        <v>55</v>
      </c>
      <c r="C22" s="21"/>
      <c r="D22" s="14">
        <v>-44</v>
      </c>
      <c r="E22" s="15"/>
      <c r="F22" s="14">
        <v>-20</v>
      </c>
      <c r="G22" s="15">
        <v>-6</v>
      </c>
      <c r="H22" s="16"/>
      <c r="I22" s="16">
        <v>-44</v>
      </c>
      <c r="J22" s="22"/>
      <c r="K22" s="14">
        <v>46</v>
      </c>
      <c r="L22" s="15">
        <v>121</v>
      </c>
      <c r="M22" s="15"/>
      <c r="N22" s="15">
        <v>84</v>
      </c>
      <c r="O22" s="15"/>
      <c r="P22" s="15"/>
      <c r="Q22" s="22"/>
      <c r="R22" s="18">
        <f t="shared" si="0"/>
        <v>137</v>
      </c>
      <c r="S22" s="19">
        <f t="shared" si="1"/>
        <v>-114</v>
      </c>
      <c r="T22" s="19">
        <f t="shared" si="2"/>
        <v>251</v>
      </c>
    </row>
    <row r="23" spans="1:20" x14ac:dyDescent="0.3">
      <c r="A23" s="12" t="s">
        <v>56</v>
      </c>
      <c r="B23" s="12" t="s">
        <v>57</v>
      </c>
      <c r="C23" s="21"/>
      <c r="D23" s="14">
        <v>-18.989999999999998</v>
      </c>
      <c r="E23" s="15">
        <v>-114.99</v>
      </c>
      <c r="F23" s="14"/>
      <c r="G23" s="15">
        <v>-24.69</v>
      </c>
      <c r="H23" s="16"/>
      <c r="I23" s="16"/>
      <c r="J23" s="22"/>
      <c r="K23" s="14">
        <v>73</v>
      </c>
      <c r="L23" s="15">
        <v>99</v>
      </c>
      <c r="M23" s="15">
        <v>30</v>
      </c>
      <c r="N23" s="15">
        <v>37</v>
      </c>
      <c r="O23" s="15"/>
      <c r="P23" s="15">
        <v>45.5</v>
      </c>
      <c r="Q23" s="22"/>
      <c r="R23" s="18">
        <f t="shared" si="0"/>
        <v>125.83000000000001</v>
      </c>
      <c r="S23" s="19">
        <f t="shared" si="1"/>
        <v>-158.66999999999999</v>
      </c>
      <c r="T23" s="19">
        <f t="shared" si="2"/>
        <v>284.5</v>
      </c>
    </row>
    <row r="24" spans="1:20" ht="37.200000000000003" x14ac:dyDescent="0.3">
      <c r="A24" s="12" t="s">
        <v>58</v>
      </c>
      <c r="B24" s="12" t="s">
        <v>59</v>
      </c>
      <c r="C24" s="21"/>
      <c r="D24" s="14">
        <v>-74.06</v>
      </c>
      <c r="E24" s="15">
        <v>-53.98</v>
      </c>
      <c r="F24" s="14"/>
      <c r="G24" s="15">
        <v>-135.32</v>
      </c>
      <c r="H24" s="16"/>
      <c r="I24" s="16">
        <v>-6</v>
      </c>
      <c r="J24" s="22"/>
      <c r="K24" s="14">
        <v>37</v>
      </c>
      <c r="L24" s="15">
        <v>7</v>
      </c>
      <c r="M24" s="15"/>
      <c r="N24" s="15">
        <v>39</v>
      </c>
      <c r="O24" s="15"/>
      <c r="P24" s="15">
        <v>41.99</v>
      </c>
      <c r="Q24" s="22"/>
      <c r="R24" s="18">
        <f t="shared" si="0"/>
        <v>-144.37</v>
      </c>
      <c r="S24" s="19">
        <f t="shared" si="1"/>
        <v>-269.36</v>
      </c>
      <c r="T24" s="19">
        <f t="shared" si="2"/>
        <v>124.99000000000001</v>
      </c>
    </row>
    <row r="25" spans="1:20" ht="37.200000000000003" x14ac:dyDescent="0.3">
      <c r="A25" s="12" t="s">
        <v>60</v>
      </c>
      <c r="B25" s="12" t="s">
        <v>61</v>
      </c>
      <c r="C25" s="21"/>
      <c r="D25" s="14"/>
      <c r="E25" s="15"/>
      <c r="F25" s="14"/>
      <c r="G25" s="15"/>
      <c r="H25" s="16"/>
      <c r="I25" s="16"/>
      <c r="J25" s="22"/>
      <c r="K25" s="14"/>
      <c r="L25" s="15"/>
      <c r="M25" s="15"/>
      <c r="N25" s="15">
        <v>24</v>
      </c>
      <c r="O25" s="15"/>
      <c r="P25" s="15"/>
      <c r="Q25" s="22"/>
      <c r="R25" s="18">
        <f t="shared" si="0"/>
        <v>24</v>
      </c>
      <c r="S25" s="19">
        <f t="shared" si="1"/>
        <v>0</v>
      </c>
      <c r="T25" s="19">
        <f t="shared" si="2"/>
        <v>24</v>
      </c>
    </row>
    <row r="26" spans="1:20" ht="26.25" customHeight="1" x14ac:dyDescent="0.3">
      <c r="A26" s="12" t="s">
        <v>62</v>
      </c>
      <c r="B26" s="12" t="s">
        <v>63</v>
      </c>
      <c r="C26" s="21"/>
      <c r="D26" s="14">
        <v>-89.99</v>
      </c>
      <c r="E26" s="15">
        <v>-24.99</v>
      </c>
      <c r="F26" s="14">
        <v>-10</v>
      </c>
      <c r="G26" s="15"/>
      <c r="H26" s="16"/>
      <c r="I26" s="16"/>
      <c r="J26" s="22"/>
      <c r="K26" s="14">
        <v>11</v>
      </c>
      <c r="L26" s="15">
        <v>258</v>
      </c>
      <c r="M26" s="15"/>
      <c r="N26" s="15">
        <v>7</v>
      </c>
      <c r="O26" s="15"/>
      <c r="P26" s="15"/>
      <c r="Q26" s="22"/>
      <c r="R26" s="18">
        <f t="shared" si="0"/>
        <v>151.02000000000001</v>
      </c>
      <c r="S26" s="19">
        <f t="shared" si="1"/>
        <v>-124.97999999999999</v>
      </c>
      <c r="T26" s="19">
        <f t="shared" si="2"/>
        <v>276</v>
      </c>
    </row>
    <row r="27" spans="1:20" ht="37.200000000000003" x14ac:dyDescent="0.3">
      <c r="A27" s="12" t="s">
        <v>64</v>
      </c>
      <c r="B27" s="12" t="s">
        <v>65</v>
      </c>
      <c r="C27" s="21"/>
      <c r="D27" s="14"/>
      <c r="E27" s="15"/>
      <c r="F27" s="14">
        <v>-10</v>
      </c>
      <c r="G27" s="15">
        <v>-16.989999999999998</v>
      </c>
      <c r="H27" s="16"/>
      <c r="I27" s="16">
        <v>-87.9</v>
      </c>
      <c r="J27" s="22"/>
      <c r="K27" s="14">
        <v>44</v>
      </c>
      <c r="L27" s="15">
        <v>10</v>
      </c>
      <c r="M27" s="15">
        <v>10</v>
      </c>
      <c r="N27" s="15">
        <v>30</v>
      </c>
      <c r="O27" s="15"/>
      <c r="P27" s="15">
        <v>5</v>
      </c>
      <c r="Q27" s="22"/>
      <c r="R27" s="18">
        <f t="shared" si="0"/>
        <v>-15.89</v>
      </c>
      <c r="S27" s="19">
        <f t="shared" si="1"/>
        <v>-114.89</v>
      </c>
      <c r="T27" s="19">
        <f t="shared" si="2"/>
        <v>99</v>
      </c>
    </row>
    <row r="28" spans="1:20" ht="37.200000000000003" x14ac:dyDescent="0.3">
      <c r="A28" s="12" t="s">
        <v>66</v>
      </c>
      <c r="B28" s="12" t="s">
        <v>67</v>
      </c>
      <c r="C28" s="21"/>
      <c r="D28" s="14">
        <v>-261.95999999999998</v>
      </c>
      <c r="E28" s="15">
        <v>-355.39</v>
      </c>
      <c r="F28" s="14">
        <v>-40</v>
      </c>
      <c r="G28" s="15">
        <v>-191.97</v>
      </c>
      <c r="H28" s="16">
        <v>-10</v>
      </c>
      <c r="I28" s="16">
        <v>-51.99</v>
      </c>
      <c r="J28" s="22"/>
      <c r="K28" s="14">
        <v>267.77</v>
      </c>
      <c r="L28" s="15">
        <v>386.95</v>
      </c>
      <c r="M28" s="15">
        <v>10</v>
      </c>
      <c r="N28" s="15">
        <v>366.92</v>
      </c>
      <c r="O28" s="15"/>
      <c r="P28" s="15">
        <v>21.99</v>
      </c>
      <c r="Q28" s="22"/>
      <c r="R28" s="18">
        <f t="shared" si="0"/>
        <v>142.32000000000005</v>
      </c>
      <c r="S28" s="19">
        <f t="shared" si="1"/>
        <v>-911.31</v>
      </c>
      <c r="T28" s="19">
        <f t="shared" si="2"/>
        <v>1053.6300000000001</v>
      </c>
    </row>
    <row r="29" spans="1:20" ht="26.25" customHeight="1" x14ac:dyDescent="0.35">
      <c r="A29" s="20" t="s">
        <v>2666</v>
      </c>
      <c r="B29" s="40" t="s">
        <v>18</v>
      </c>
      <c r="C29" s="21"/>
      <c r="D29" s="14"/>
      <c r="E29" s="15">
        <v>-27.98</v>
      </c>
      <c r="F29" s="14"/>
      <c r="G29" s="15"/>
      <c r="H29" s="16"/>
      <c r="I29" s="16"/>
      <c r="J29" s="22"/>
      <c r="K29" s="14"/>
      <c r="L29" s="15"/>
      <c r="M29" s="15"/>
      <c r="N29" s="15"/>
      <c r="O29" s="15"/>
      <c r="P29" s="15"/>
      <c r="Q29" s="22"/>
      <c r="R29" s="18">
        <f t="shared" ref="R29" si="6">SUM(D29:P29)</f>
        <v>-27.98</v>
      </c>
      <c r="S29" s="19">
        <f t="shared" ref="S29" si="7">SUM(D29:I29)</f>
        <v>-27.98</v>
      </c>
      <c r="T29" s="19">
        <f t="shared" ref="T29" si="8">SUM(K29:P29)</f>
        <v>0</v>
      </c>
    </row>
    <row r="30" spans="1:20" ht="37.200000000000003" x14ac:dyDescent="0.3">
      <c r="A30" s="12" t="s">
        <v>68</v>
      </c>
      <c r="B30" s="12" t="s">
        <v>69</v>
      </c>
      <c r="C30" s="21"/>
      <c r="D30" s="14">
        <v>-32</v>
      </c>
      <c r="E30" s="15"/>
      <c r="F30" s="14"/>
      <c r="G30" s="15">
        <v>-43.99</v>
      </c>
      <c r="H30" s="16"/>
      <c r="I30" s="16">
        <v>-36</v>
      </c>
      <c r="J30" s="22"/>
      <c r="K30" s="14">
        <v>81</v>
      </c>
      <c r="L30" s="15">
        <v>363</v>
      </c>
      <c r="M30" s="15"/>
      <c r="N30" s="15">
        <v>61</v>
      </c>
      <c r="O30" s="15"/>
      <c r="P30" s="15"/>
      <c r="Q30" s="22"/>
      <c r="R30" s="18">
        <f t="shared" si="0"/>
        <v>393.01</v>
      </c>
      <c r="S30" s="19">
        <f t="shared" si="1"/>
        <v>-111.99000000000001</v>
      </c>
      <c r="T30" s="19">
        <f t="shared" si="2"/>
        <v>505</v>
      </c>
    </row>
    <row r="31" spans="1:20" ht="41.4" customHeight="1" x14ac:dyDescent="0.3">
      <c r="A31" s="12" t="s">
        <v>70</v>
      </c>
      <c r="B31" s="12" t="s">
        <v>71</v>
      </c>
      <c r="C31" s="21"/>
      <c r="D31" s="14">
        <v>-90.94</v>
      </c>
      <c r="E31" s="15">
        <v>-13</v>
      </c>
      <c r="F31" s="14"/>
      <c r="G31" s="15">
        <v>-55</v>
      </c>
      <c r="H31" s="16"/>
      <c r="I31" s="16">
        <v>-20</v>
      </c>
      <c r="J31" s="22"/>
      <c r="K31" s="14">
        <v>36</v>
      </c>
      <c r="L31" s="15">
        <v>15</v>
      </c>
      <c r="M31" s="15"/>
      <c r="N31" s="15">
        <v>93</v>
      </c>
      <c r="O31" s="15"/>
      <c r="P31" s="15">
        <v>29.99</v>
      </c>
      <c r="Q31" s="22"/>
      <c r="R31" s="18">
        <f t="shared" si="0"/>
        <v>-4.9499999999999993</v>
      </c>
      <c r="S31" s="19">
        <f t="shared" si="1"/>
        <v>-178.94</v>
      </c>
      <c r="T31" s="19">
        <f t="shared" si="2"/>
        <v>173.99</v>
      </c>
    </row>
    <row r="32" spans="1:20" ht="37.200000000000003" x14ac:dyDescent="0.3">
      <c r="A32" s="12" t="s">
        <v>72</v>
      </c>
      <c r="B32" s="12" t="s">
        <v>73</v>
      </c>
      <c r="C32" s="21"/>
      <c r="D32" s="14">
        <v>-99</v>
      </c>
      <c r="E32" s="15"/>
      <c r="F32" s="14"/>
      <c r="G32" s="15"/>
      <c r="H32" s="16"/>
      <c r="I32" s="16">
        <v>-14.11</v>
      </c>
      <c r="J32" s="22"/>
      <c r="K32" s="14">
        <v>26.83</v>
      </c>
      <c r="L32" s="15"/>
      <c r="M32" s="15"/>
      <c r="N32" s="15">
        <v>16.239999999999998</v>
      </c>
      <c r="O32" s="15"/>
      <c r="P32" s="15">
        <v>75</v>
      </c>
      <c r="Q32" s="22"/>
      <c r="R32" s="18">
        <f t="shared" si="0"/>
        <v>4.9599999999999937</v>
      </c>
      <c r="S32" s="19">
        <f t="shared" si="1"/>
        <v>-113.11</v>
      </c>
      <c r="T32" s="19">
        <f t="shared" si="2"/>
        <v>118.07</v>
      </c>
    </row>
    <row r="33" spans="1:20" ht="37.200000000000003" x14ac:dyDescent="0.3">
      <c r="A33" s="12" t="s">
        <v>74</v>
      </c>
      <c r="B33" s="12" t="s">
        <v>75</v>
      </c>
      <c r="C33" s="21"/>
      <c r="D33" s="14">
        <v>-40</v>
      </c>
      <c r="E33" s="15">
        <v>-137</v>
      </c>
      <c r="F33" s="14">
        <v>-10</v>
      </c>
      <c r="G33" s="15">
        <v>-51.66</v>
      </c>
      <c r="H33" s="16"/>
      <c r="I33" s="16">
        <v>-38</v>
      </c>
      <c r="J33" s="22"/>
      <c r="K33" s="14">
        <v>72</v>
      </c>
      <c r="L33" s="15">
        <v>73</v>
      </c>
      <c r="M33" s="15"/>
      <c r="N33" s="15">
        <v>65</v>
      </c>
      <c r="O33" s="15"/>
      <c r="P33" s="15"/>
      <c r="Q33" s="22"/>
      <c r="R33" s="18">
        <f t="shared" si="0"/>
        <v>-66.659999999999968</v>
      </c>
      <c r="S33" s="19">
        <f t="shared" si="1"/>
        <v>-276.65999999999997</v>
      </c>
      <c r="T33" s="19">
        <f t="shared" si="2"/>
        <v>210</v>
      </c>
    </row>
    <row r="34" spans="1:20" ht="37.200000000000003" x14ac:dyDescent="0.3">
      <c r="A34" s="12" t="s">
        <v>76</v>
      </c>
      <c r="B34" s="12" t="s">
        <v>77</v>
      </c>
      <c r="C34" s="21"/>
      <c r="D34" s="14">
        <v>-69.94</v>
      </c>
      <c r="E34" s="15">
        <v>-53.94</v>
      </c>
      <c r="F34" s="14">
        <v>-10</v>
      </c>
      <c r="G34" s="15">
        <v>-89.58</v>
      </c>
      <c r="H34" s="16"/>
      <c r="I34" s="16">
        <v>-106.97</v>
      </c>
      <c r="J34" s="22"/>
      <c r="K34" s="14">
        <v>130</v>
      </c>
      <c r="L34" s="15">
        <v>58</v>
      </c>
      <c r="M34" s="15"/>
      <c r="N34" s="15"/>
      <c r="O34" s="15"/>
      <c r="P34" s="15"/>
      <c r="Q34" s="22"/>
      <c r="R34" s="18">
        <f t="shared" si="0"/>
        <v>-142.42999999999995</v>
      </c>
      <c r="S34" s="19">
        <f t="shared" si="1"/>
        <v>-330.42999999999995</v>
      </c>
      <c r="T34" s="19">
        <f t="shared" si="2"/>
        <v>188</v>
      </c>
    </row>
    <row r="35" spans="1:20" ht="26.25" customHeight="1" x14ac:dyDescent="0.35">
      <c r="A35" s="20" t="s">
        <v>2669</v>
      </c>
      <c r="B35" s="40" t="s">
        <v>18</v>
      </c>
      <c r="C35" s="21"/>
      <c r="D35" s="14"/>
      <c r="E35" s="15">
        <v>-16</v>
      </c>
      <c r="F35" s="14"/>
      <c r="G35" s="15"/>
      <c r="H35" s="16"/>
      <c r="I35" s="16"/>
      <c r="J35" s="22"/>
      <c r="K35" s="14"/>
      <c r="L35" s="15"/>
      <c r="M35" s="15"/>
      <c r="N35" s="15"/>
      <c r="O35" s="15"/>
      <c r="P35" s="15"/>
      <c r="Q35" s="22"/>
      <c r="R35" s="18">
        <f t="shared" si="0"/>
        <v>-16</v>
      </c>
      <c r="S35" s="19">
        <f t="shared" si="1"/>
        <v>-16</v>
      </c>
      <c r="T35" s="19">
        <f t="shared" si="2"/>
        <v>0</v>
      </c>
    </row>
    <row r="36" spans="1:20" ht="39.6" customHeight="1" x14ac:dyDescent="0.3">
      <c r="A36" s="12" t="s">
        <v>78</v>
      </c>
      <c r="B36" s="12" t="s">
        <v>79</v>
      </c>
      <c r="C36" s="21"/>
      <c r="D36" s="14">
        <v>-24.19</v>
      </c>
      <c r="E36" s="15">
        <v>-11</v>
      </c>
      <c r="F36" s="14">
        <v>-10</v>
      </c>
      <c r="G36" s="15">
        <v>-265</v>
      </c>
      <c r="H36" s="16"/>
      <c r="I36" s="16">
        <v>-47.99</v>
      </c>
      <c r="J36" s="22"/>
      <c r="K36" s="14">
        <v>101</v>
      </c>
      <c r="L36" s="15">
        <v>166</v>
      </c>
      <c r="M36" s="15"/>
      <c r="N36" s="15">
        <v>243</v>
      </c>
      <c r="O36" s="15"/>
      <c r="P36" s="15"/>
      <c r="Q36" s="22"/>
      <c r="R36" s="18">
        <f t="shared" si="0"/>
        <v>151.82</v>
      </c>
      <c r="S36" s="19">
        <f t="shared" si="1"/>
        <v>-358.18</v>
      </c>
      <c r="T36" s="19">
        <f t="shared" si="2"/>
        <v>510</v>
      </c>
    </row>
    <row r="37" spans="1:20" ht="37.200000000000003" x14ac:dyDescent="0.3">
      <c r="A37" s="12" t="s">
        <v>80</v>
      </c>
      <c r="B37" s="12" t="s">
        <v>81</v>
      </c>
      <c r="C37" s="21"/>
      <c r="D37" s="14"/>
      <c r="E37" s="15"/>
      <c r="F37" s="14">
        <v>-10</v>
      </c>
      <c r="G37" s="15"/>
      <c r="H37" s="16"/>
      <c r="I37" s="16">
        <v>-10</v>
      </c>
      <c r="J37" s="22"/>
      <c r="K37" s="14">
        <v>74.349999999999994</v>
      </c>
      <c r="L37" s="15">
        <v>290.86</v>
      </c>
      <c r="M37" s="15"/>
      <c r="N37" s="15"/>
      <c r="O37" s="15"/>
      <c r="P37" s="15">
        <v>18</v>
      </c>
      <c r="Q37" s="22"/>
      <c r="R37" s="18">
        <f t="shared" si="0"/>
        <v>363.21000000000004</v>
      </c>
      <c r="S37" s="19">
        <f t="shared" si="1"/>
        <v>-20</v>
      </c>
      <c r="T37" s="19">
        <f t="shared" si="2"/>
        <v>383.21000000000004</v>
      </c>
    </row>
    <row r="38" spans="1:20" x14ac:dyDescent="0.3">
      <c r="A38" s="12" t="s">
        <v>82</v>
      </c>
      <c r="B38" s="12" t="s">
        <v>83</v>
      </c>
      <c r="C38" s="21"/>
      <c r="D38" s="14">
        <v>-121.3</v>
      </c>
      <c r="E38" s="15">
        <v>-343.51</v>
      </c>
      <c r="F38" s="14"/>
      <c r="G38" s="15">
        <v>-379.11</v>
      </c>
      <c r="H38" s="16"/>
      <c r="I38" s="16"/>
      <c r="J38" s="22"/>
      <c r="K38" s="14">
        <v>143.02000000000001</v>
      </c>
      <c r="L38" s="15">
        <v>433.44</v>
      </c>
      <c r="M38" s="15"/>
      <c r="N38" s="15">
        <v>271.3</v>
      </c>
      <c r="O38" s="15"/>
      <c r="P38" s="15">
        <v>14.1</v>
      </c>
      <c r="Q38" s="22"/>
      <c r="R38" s="18">
        <f t="shared" si="0"/>
        <v>17.93999999999992</v>
      </c>
      <c r="S38" s="19">
        <f t="shared" si="1"/>
        <v>-843.92000000000007</v>
      </c>
      <c r="T38" s="19">
        <f t="shared" si="2"/>
        <v>861.86</v>
      </c>
    </row>
    <row r="39" spans="1:20" ht="37.200000000000003" x14ac:dyDescent="0.3">
      <c r="A39" s="12" t="s">
        <v>84</v>
      </c>
      <c r="B39" s="12" t="s">
        <v>85</v>
      </c>
      <c r="C39" s="21"/>
      <c r="D39" s="14">
        <v>-29.64</v>
      </c>
      <c r="E39" s="15">
        <v>-80.08</v>
      </c>
      <c r="F39" s="14"/>
      <c r="G39" s="15">
        <v>-424.42</v>
      </c>
      <c r="H39" s="16"/>
      <c r="I39" s="16">
        <v>-56.62</v>
      </c>
      <c r="J39" s="22"/>
      <c r="K39" s="14">
        <v>168.17</v>
      </c>
      <c r="L39" s="15">
        <v>140.41999999999999</v>
      </c>
      <c r="M39" s="15">
        <v>10</v>
      </c>
      <c r="N39" s="15">
        <v>159.88</v>
      </c>
      <c r="O39" s="15"/>
      <c r="P39" s="15">
        <f>41.99+50.63</f>
        <v>92.62</v>
      </c>
      <c r="Q39" s="22"/>
      <c r="R39" s="18">
        <f t="shared" si="0"/>
        <v>-19.670000000000073</v>
      </c>
      <c r="S39" s="19">
        <f t="shared" si="1"/>
        <v>-590.76</v>
      </c>
      <c r="T39" s="19">
        <f t="shared" si="2"/>
        <v>571.08999999999992</v>
      </c>
    </row>
    <row r="40" spans="1:20" ht="37.200000000000003" x14ac:dyDescent="0.3">
      <c r="A40" s="12" t="s">
        <v>86</v>
      </c>
      <c r="B40" s="12" t="s">
        <v>87</v>
      </c>
      <c r="C40" s="21"/>
      <c r="D40" s="14">
        <v>-97.97</v>
      </c>
      <c r="E40" s="15">
        <v>-107.81</v>
      </c>
      <c r="F40" s="14">
        <v>-40</v>
      </c>
      <c r="G40" s="15">
        <v>-90</v>
      </c>
      <c r="H40" s="16"/>
      <c r="I40" s="16">
        <v>-55.99</v>
      </c>
      <c r="J40" s="22"/>
      <c r="K40" s="14">
        <v>82.94</v>
      </c>
      <c r="L40" s="15">
        <v>569.98</v>
      </c>
      <c r="M40" s="15"/>
      <c r="N40" s="15"/>
      <c r="O40" s="15"/>
      <c r="P40" s="15">
        <v>10</v>
      </c>
      <c r="Q40" s="22"/>
      <c r="R40" s="18">
        <f t="shared" si="0"/>
        <v>271.15000000000003</v>
      </c>
      <c r="S40" s="19">
        <f t="shared" si="1"/>
        <v>-391.77</v>
      </c>
      <c r="T40" s="19">
        <f t="shared" si="2"/>
        <v>662.92000000000007</v>
      </c>
    </row>
    <row r="41" spans="1:20" ht="55.8" x14ac:dyDescent="0.3">
      <c r="A41" s="12" t="s">
        <v>88</v>
      </c>
      <c r="B41" s="12" t="s">
        <v>89</v>
      </c>
      <c r="C41" s="21"/>
      <c r="D41" s="14">
        <v>-15</v>
      </c>
      <c r="E41" s="15">
        <v>-231.98</v>
      </c>
      <c r="F41" s="14">
        <v>-10</v>
      </c>
      <c r="G41" s="15">
        <v>-79.989999999999995</v>
      </c>
      <c r="H41" s="16"/>
      <c r="I41" s="16">
        <v>-54</v>
      </c>
      <c r="J41" s="22"/>
      <c r="K41" s="14">
        <v>84</v>
      </c>
      <c r="L41" s="15">
        <v>90</v>
      </c>
      <c r="M41" s="15"/>
      <c r="N41" s="15">
        <v>27</v>
      </c>
      <c r="O41" s="15"/>
      <c r="P41" s="15">
        <v>35</v>
      </c>
      <c r="Q41" s="22"/>
      <c r="R41" s="18">
        <f t="shared" si="0"/>
        <v>-154.97000000000003</v>
      </c>
      <c r="S41" s="19">
        <f t="shared" si="1"/>
        <v>-390.97</v>
      </c>
      <c r="T41" s="19">
        <f t="shared" si="2"/>
        <v>236</v>
      </c>
    </row>
    <row r="42" spans="1:20" ht="37.200000000000003" x14ac:dyDescent="0.3">
      <c r="A42" s="12" t="s">
        <v>90</v>
      </c>
      <c r="B42" s="12" t="s">
        <v>91</v>
      </c>
      <c r="C42" s="21"/>
      <c r="D42" s="14"/>
      <c r="E42" s="15">
        <v>-112</v>
      </c>
      <c r="F42" s="14"/>
      <c r="G42" s="15">
        <v>-8</v>
      </c>
      <c r="H42" s="16"/>
      <c r="I42" s="16">
        <v>-47</v>
      </c>
      <c r="J42" s="22"/>
      <c r="K42" s="14">
        <v>16</v>
      </c>
      <c r="L42" s="15">
        <v>7</v>
      </c>
      <c r="M42" s="15"/>
      <c r="N42" s="15">
        <v>38</v>
      </c>
      <c r="O42" s="15"/>
      <c r="P42" s="15">
        <v>58</v>
      </c>
      <c r="Q42" s="22"/>
      <c r="R42" s="18">
        <f t="shared" si="0"/>
        <v>-48</v>
      </c>
      <c r="S42" s="19">
        <f t="shared" si="1"/>
        <v>-167</v>
      </c>
      <c r="T42" s="19">
        <f t="shared" si="2"/>
        <v>119</v>
      </c>
    </row>
    <row r="43" spans="1:20" ht="37.200000000000003" x14ac:dyDescent="0.3">
      <c r="A43" s="12" t="s">
        <v>92</v>
      </c>
      <c r="B43" s="12" t="s">
        <v>93</v>
      </c>
      <c r="C43" s="21"/>
      <c r="D43" s="14">
        <v>-45</v>
      </c>
      <c r="E43" s="15">
        <v>-74.73</v>
      </c>
      <c r="F43" s="14"/>
      <c r="G43" s="15">
        <v>-123.23</v>
      </c>
      <c r="H43" s="16"/>
      <c r="I43" s="16"/>
      <c r="J43" s="22"/>
      <c r="K43" s="14">
        <v>134</v>
      </c>
      <c r="L43" s="15">
        <v>20</v>
      </c>
      <c r="M43" s="15">
        <v>60</v>
      </c>
      <c r="N43" s="15">
        <v>44</v>
      </c>
      <c r="O43" s="15">
        <v>17</v>
      </c>
      <c r="P43" s="15"/>
      <c r="Q43" s="22"/>
      <c r="R43" s="18">
        <f t="shared" si="0"/>
        <v>32.039999999999992</v>
      </c>
      <c r="S43" s="19">
        <f t="shared" si="1"/>
        <v>-242.96</v>
      </c>
      <c r="T43" s="19">
        <f t="shared" si="2"/>
        <v>275</v>
      </c>
    </row>
    <row r="44" spans="1:20" ht="37.200000000000003" x14ac:dyDescent="0.3">
      <c r="A44" s="12" t="s">
        <v>94</v>
      </c>
      <c r="B44" s="12" t="s">
        <v>95</v>
      </c>
      <c r="C44" s="21"/>
      <c r="D44" s="14"/>
      <c r="E44" s="15">
        <v>-130</v>
      </c>
      <c r="F44" s="14"/>
      <c r="G44" s="15">
        <v>-9</v>
      </c>
      <c r="H44" s="16"/>
      <c r="I44" s="16"/>
      <c r="J44" s="22"/>
      <c r="K44" s="14">
        <v>34</v>
      </c>
      <c r="L44" s="15"/>
      <c r="M44" s="15"/>
      <c r="N44" s="15"/>
      <c r="O44" s="15"/>
      <c r="P44" s="15"/>
      <c r="Q44" s="22"/>
      <c r="R44" s="18">
        <f t="shared" si="0"/>
        <v>-105</v>
      </c>
      <c r="S44" s="19">
        <f t="shared" si="1"/>
        <v>-139</v>
      </c>
      <c r="T44" s="19">
        <f t="shared" si="2"/>
        <v>34</v>
      </c>
    </row>
    <row r="45" spans="1:20" ht="38.4" x14ac:dyDescent="0.35">
      <c r="A45" s="20" t="s">
        <v>96</v>
      </c>
      <c r="B45" s="40" t="s">
        <v>18</v>
      </c>
      <c r="C45" s="21"/>
      <c r="D45" s="14"/>
      <c r="E45" s="15">
        <v>-49.97</v>
      </c>
      <c r="F45" s="14"/>
      <c r="G45" s="15"/>
      <c r="H45" s="16"/>
      <c r="I45" s="16"/>
      <c r="J45" s="22"/>
      <c r="K45" s="14"/>
      <c r="L45" s="15"/>
      <c r="M45" s="15"/>
      <c r="N45" s="15"/>
      <c r="O45" s="15"/>
      <c r="P45" s="15"/>
      <c r="Q45" s="22"/>
      <c r="R45" s="18">
        <f t="shared" ref="R45" si="9">SUM(D45:P45)</f>
        <v>-49.97</v>
      </c>
      <c r="S45" s="19">
        <f t="shared" ref="S45" si="10">SUM(D45:I45)</f>
        <v>-49.97</v>
      </c>
      <c r="T45" s="19">
        <f t="shared" ref="T45" si="11">SUM(K45:P45)</f>
        <v>0</v>
      </c>
    </row>
    <row r="46" spans="1:20" x14ac:dyDescent="0.3">
      <c r="A46" s="12" t="s">
        <v>97</v>
      </c>
      <c r="B46" s="12" t="s">
        <v>98</v>
      </c>
      <c r="C46" s="21"/>
      <c r="D46" s="14">
        <v>-15</v>
      </c>
      <c r="E46" s="15"/>
      <c r="F46" s="14"/>
      <c r="G46" s="15"/>
      <c r="H46" s="16"/>
      <c r="I46" s="16"/>
      <c r="J46" s="22"/>
      <c r="K46" s="14">
        <v>23</v>
      </c>
      <c r="L46" s="15">
        <v>245</v>
      </c>
      <c r="M46" s="15"/>
      <c r="N46" s="15">
        <v>15</v>
      </c>
      <c r="O46" s="15"/>
      <c r="P46" s="15"/>
      <c r="Q46" s="22"/>
      <c r="R46" s="18">
        <f t="shared" si="0"/>
        <v>268</v>
      </c>
      <c r="S46" s="19">
        <f t="shared" si="1"/>
        <v>-15</v>
      </c>
      <c r="T46" s="19">
        <f t="shared" si="2"/>
        <v>283</v>
      </c>
    </row>
    <row r="47" spans="1:20" x14ac:dyDescent="0.3">
      <c r="A47" s="12" t="s">
        <v>99</v>
      </c>
      <c r="B47" s="12" t="s">
        <v>100</v>
      </c>
      <c r="C47" s="21"/>
      <c r="D47" s="14">
        <v>-150.77000000000001</v>
      </c>
      <c r="E47" s="15"/>
      <c r="F47" s="14">
        <v>-20</v>
      </c>
      <c r="G47" s="15">
        <v>-261.83</v>
      </c>
      <c r="H47" s="16"/>
      <c r="I47" s="16">
        <v>-84.99</v>
      </c>
      <c r="J47" s="22"/>
      <c r="K47" s="14">
        <v>117.89</v>
      </c>
      <c r="L47" s="15">
        <v>197.83</v>
      </c>
      <c r="M47" s="15"/>
      <c r="N47" s="15">
        <v>127.72</v>
      </c>
      <c r="O47" s="15"/>
      <c r="P47" s="15">
        <v>22.99</v>
      </c>
      <c r="Q47" s="22"/>
      <c r="R47" s="18">
        <f t="shared" si="0"/>
        <v>-51.160000000000039</v>
      </c>
      <c r="S47" s="19">
        <f t="shared" si="1"/>
        <v>-517.59</v>
      </c>
      <c r="T47" s="19">
        <f t="shared" si="2"/>
        <v>466.43000000000006</v>
      </c>
    </row>
    <row r="48" spans="1:20" ht="32.4" customHeight="1" x14ac:dyDescent="0.3">
      <c r="A48" s="12" t="s">
        <v>101</v>
      </c>
      <c r="B48" s="12" t="s">
        <v>102</v>
      </c>
      <c r="C48" s="21"/>
      <c r="D48" s="14"/>
      <c r="E48" s="15"/>
      <c r="F48" s="14">
        <v>-10</v>
      </c>
      <c r="G48" s="15">
        <v>-34</v>
      </c>
      <c r="H48" s="16"/>
      <c r="I48" s="16"/>
      <c r="J48" s="22"/>
      <c r="K48" s="14">
        <v>36</v>
      </c>
      <c r="L48" s="15">
        <v>55</v>
      </c>
      <c r="M48" s="15"/>
      <c r="N48" s="15">
        <v>35</v>
      </c>
      <c r="O48" s="15"/>
      <c r="P48" s="15"/>
      <c r="Q48" s="22"/>
      <c r="R48" s="18">
        <f t="shared" si="0"/>
        <v>82</v>
      </c>
      <c r="S48" s="19">
        <f t="shared" si="1"/>
        <v>-44</v>
      </c>
      <c r="T48" s="19">
        <f t="shared" si="2"/>
        <v>126</v>
      </c>
    </row>
    <row r="49" spans="1:20" ht="19.2" x14ac:dyDescent="0.35">
      <c r="A49" s="20" t="s">
        <v>2668</v>
      </c>
      <c r="B49" s="40" t="s">
        <v>18</v>
      </c>
      <c r="C49" s="21"/>
      <c r="D49" s="14"/>
      <c r="E49" s="15">
        <v>-52</v>
      </c>
      <c r="F49" s="14"/>
      <c r="G49" s="15"/>
      <c r="H49" s="16"/>
      <c r="I49" s="16"/>
      <c r="J49" s="22"/>
      <c r="K49" s="14"/>
      <c r="L49" s="15"/>
      <c r="M49" s="15"/>
      <c r="N49" s="15"/>
      <c r="O49" s="15"/>
      <c r="P49" s="15"/>
      <c r="Q49" s="22"/>
      <c r="R49" s="18">
        <f t="shared" ref="R49" si="12">SUM(D49:P49)</f>
        <v>-52</v>
      </c>
      <c r="S49" s="19">
        <f t="shared" si="1"/>
        <v>-52</v>
      </c>
      <c r="T49" s="19">
        <f t="shared" si="2"/>
        <v>0</v>
      </c>
    </row>
    <row r="50" spans="1:20" ht="37.200000000000003" x14ac:dyDescent="0.3">
      <c r="A50" s="12" t="s">
        <v>103</v>
      </c>
      <c r="B50" s="12" t="s">
        <v>104</v>
      </c>
      <c r="C50" s="21"/>
      <c r="D50" s="14">
        <v>-144.99</v>
      </c>
      <c r="E50" s="15">
        <v>-48.95</v>
      </c>
      <c r="F50" s="14">
        <v>-10</v>
      </c>
      <c r="G50" s="15">
        <v>-5.99</v>
      </c>
      <c r="H50" s="16"/>
      <c r="I50" s="16">
        <v>-35</v>
      </c>
      <c r="J50" s="22"/>
      <c r="K50" s="14">
        <v>165</v>
      </c>
      <c r="L50" s="15">
        <v>316</v>
      </c>
      <c r="M50" s="15"/>
      <c r="N50" s="15">
        <v>150</v>
      </c>
      <c r="O50" s="15"/>
      <c r="P50" s="15">
        <v>17</v>
      </c>
      <c r="Q50" s="22"/>
      <c r="R50" s="18">
        <f t="shared" si="0"/>
        <v>403.07</v>
      </c>
      <c r="S50" s="19">
        <f t="shared" si="1"/>
        <v>-244.93</v>
      </c>
      <c r="T50" s="19">
        <f t="shared" si="2"/>
        <v>648</v>
      </c>
    </row>
    <row r="51" spans="1:20" ht="37.200000000000003" x14ac:dyDescent="0.3">
      <c r="A51" s="12" t="s">
        <v>105</v>
      </c>
      <c r="B51" s="12" t="s">
        <v>106</v>
      </c>
      <c r="C51" s="21"/>
      <c r="D51" s="14">
        <v>-532.98</v>
      </c>
      <c r="E51" s="15">
        <v>-121.49</v>
      </c>
      <c r="F51" s="14">
        <v>-10</v>
      </c>
      <c r="G51" s="15">
        <v>-202.98</v>
      </c>
      <c r="H51" s="16">
        <v>-50.5</v>
      </c>
      <c r="I51" s="16">
        <v>-59</v>
      </c>
      <c r="J51" s="22"/>
      <c r="K51" s="14">
        <v>86</v>
      </c>
      <c r="L51" s="15">
        <v>251</v>
      </c>
      <c r="M51" s="15"/>
      <c r="N51" s="15">
        <v>79</v>
      </c>
      <c r="O51" s="15"/>
      <c r="P51" s="15"/>
      <c r="Q51" s="22"/>
      <c r="R51" s="18">
        <f t="shared" si="0"/>
        <v>-560.95000000000005</v>
      </c>
      <c r="S51" s="19">
        <f t="shared" si="1"/>
        <v>-976.95</v>
      </c>
      <c r="T51" s="19">
        <f t="shared" si="2"/>
        <v>416</v>
      </c>
    </row>
    <row r="52" spans="1:20" x14ac:dyDescent="0.3">
      <c r="A52" s="12" t="s">
        <v>107</v>
      </c>
      <c r="B52" s="12" t="s">
        <v>108</v>
      </c>
      <c r="C52" s="21"/>
      <c r="D52" s="14"/>
      <c r="E52" s="15">
        <v>-17</v>
      </c>
      <c r="F52" s="14"/>
      <c r="G52" s="15">
        <v>-37.6</v>
      </c>
      <c r="H52" s="16"/>
      <c r="I52" s="16">
        <v>-31.9</v>
      </c>
      <c r="J52" s="22"/>
      <c r="K52" s="14">
        <v>71.19</v>
      </c>
      <c r="L52" s="15">
        <v>123.78</v>
      </c>
      <c r="M52" s="15"/>
      <c r="N52" s="15">
        <v>68.98</v>
      </c>
      <c r="O52" s="15"/>
      <c r="P52" s="15"/>
      <c r="Q52" s="22"/>
      <c r="R52" s="18">
        <f t="shared" si="0"/>
        <v>177.45</v>
      </c>
      <c r="S52" s="19">
        <f t="shared" si="1"/>
        <v>-86.5</v>
      </c>
      <c r="T52" s="19">
        <f t="shared" si="2"/>
        <v>263.95</v>
      </c>
    </row>
    <row r="53" spans="1:20" ht="25.5" customHeight="1" x14ac:dyDescent="0.3">
      <c r="A53" s="12" t="s">
        <v>109</v>
      </c>
      <c r="B53" s="12" t="s">
        <v>110</v>
      </c>
      <c r="C53" s="21"/>
      <c r="D53" s="14"/>
      <c r="E53" s="15">
        <v>-299.77</v>
      </c>
      <c r="F53" s="14"/>
      <c r="G53" s="15"/>
      <c r="H53" s="16"/>
      <c r="I53" s="16"/>
      <c r="J53" s="22"/>
      <c r="K53" s="14">
        <v>7</v>
      </c>
      <c r="L53" s="15">
        <v>55</v>
      </c>
      <c r="M53" s="15">
        <v>10</v>
      </c>
      <c r="N53" s="15">
        <v>13</v>
      </c>
      <c r="O53" s="15"/>
      <c r="P53" s="15"/>
      <c r="Q53" s="22"/>
      <c r="R53" s="18">
        <f t="shared" si="0"/>
        <v>-214.76999999999998</v>
      </c>
      <c r="S53" s="19">
        <f t="shared" si="1"/>
        <v>-299.77</v>
      </c>
      <c r="T53" s="19">
        <f t="shared" si="2"/>
        <v>85</v>
      </c>
    </row>
    <row r="54" spans="1:20" ht="25.5" customHeight="1" x14ac:dyDescent="0.3">
      <c r="A54" s="12" t="s">
        <v>111</v>
      </c>
      <c r="B54" s="12" t="s">
        <v>112</v>
      </c>
      <c r="C54" s="21"/>
      <c r="D54" s="14"/>
      <c r="E54" s="15"/>
      <c r="F54" s="14"/>
      <c r="G54" s="15"/>
      <c r="H54" s="16"/>
      <c r="I54" s="16"/>
      <c r="J54" s="22"/>
      <c r="K54" s="14"/>
      <c r="L54" s="15"/>
      <c r="M54" s="15"/>
      <c r="N54" s="15"/>
      <c r="O54" s="15"/>
      <c r="P54" s="15"/>
      <c r="Q54" s="22"/>
      <c r="R54" s="18">
        <f t="shared" si="0"/>
        <v>0</v>
      </c>
      <c r="S54" s="19">
        <f t="shared" si="1"/>
        <v>0</v>
      </c>
      <c r="T54" s="19">
        <f t="shared" si="2"/>
        <v>0</v>
      </c>
    </row>
    <row r="55" spans="1:20" ht="37.200000000000003" x14ac:dyDescent="0.3">
      <c r="A55" s="12" t="s">
        <v>113</v>
      </c>
      <c r="B55" s="12" t="s">
        <v>114</v>
      </c>
      <c r="C55" s="21"/>
      <c r="D55" s="14">
        <v>-57.54</v>
      </c>
      <c r="E55" s="15">
        <v>-141.99</v>
      </c>
      <c r="F55" s="14">
        <v>-10</v>
      </c>
      <c r="G55" s="15">
        <v>-70.599999999999994</v>
      </c>
      <c r="H55" s="16"/>
      <c r="I55" s="16">
        <v>-16</v>
      </c>
      <c r="J55" s="22"/>
      <c r="K55" s="14">
        <v>96</v>
      </c>
      <c r="L55" s="15">
        <v>307</v>
      </c>
      <c r="M55" s="15">
        <v>10</v>
      </c>
      <c r="N55" s="15">
        <v>87</v>
      </c>
      <c r="O55" s="15"/>
      <c r="P55" s="15"/>
      <c r="Q55" s="22"/>
      <c r="R55" s="18">
        <f t="shared" ref="R55:R110" si="13">SUM(D55:P55)</f>
        <v>203.87</v>
      </c>
      <c r="S55" s="19">
        <f t="shared" ref="S55:S110" si="14">SUM(D55:I55)</f>
        <v>-296.13</v>
      </c>
      <c r="T55" s="19">
        <f t="shared" ref="T55:T110" si="15">SUM(K55:P55)</f>
        <v>500</v>
      </c>
    </row>
    <row r="56" spans="1:20" x14ac:dyDescent="0.3">
      <c r="A56" s="12" t="s">
        <v>115</v>
      </c>
      <c r="B56" s="12" t="s">
        <v>116</v>
      </c>
      <c r="C56" s="21"/>
      <c r="D56" s="14">
        <v>-79.760000000000005</v>
      </c>
      <c r="E56" s="15">
        <v>-166.73</v>
      </c>
      <c r="F56" s="14">
        <v>-40</v>
      </c>
      <c r="G56" s="15">
        <v>-161.97999999999999</v>
      </c>
      <c r="H56" s="16"/>
      <c r="I56" s="16">
        <v>-80</v>
      </c>
      <c r="J56" s="22"/>
      <c r="K56" s="14">
        <v>143</v>
      </c>
      <c r="L56" s="15">
        <v>336</v>
      </c>
      <c r="M56" s="15"/>
      <c r="N56" s="15">
        <v>56</v>
      </c>
      <c r="O56" s="15"/>
      <c r="P56" s="15"/>
      <c r="Q56" s="22"/>
      <c r="R56" s="18">
        <f t="shared" si="13"/>
        <v>6.5299999999999727</v>
      </c>
      <c r="S56" s="19">
        <f t="shared" si="14"/>
        <v>-528.47</v>
      </c>
      <c r="T56" s="19">
        <f t="shared" si="15"/>
        <v>535</v>
      </c>
    </row>
    <row r="57" spans="1:20" x14ac:dyDescent="0.3">
      <c r="A57" s="12" t="s">
        <v>117</v>
      </c>
      <c r="B57" s="12" t="s">
        <v>118</v>
      </c>
      <c r="C57" s="21"/>
      <c r="D57" s="14">
        <v>-64</v>
      </c>
      <c r="E57" s="15">
        <v>-338.23</v>
      </c>
      <c r="F57" s="14"/>
      <c r="G57" s="15">
        <v>-87.6</v>
      </c>
      <c r="H57" s="16"/>
      <c r="I57" s="16">
        <v>-25</v>
      </c>
      <c r="J57" s="22"/>
      <c r="K57" s="14">
        <v>54.98</v>
      </c>
      <c r="L57" s="15">
        <v>183.95</v>
      </c>
      <c r="M57" s="15"/>
      <c r="N57" s="15">
        <v>294.82</v>
      </c>
      <c r="O57" s="15"/>
      <c r="P57" s="15"/>
      <c r="Q57" s="22"/>
      <c r="R57" s="18">
        <f t="shared" si="13"/>
        <v>18.919999999999959</v>
      </c>
      <c r="S57" s="19">
        <f t="shared" si="14"/>
        <v>-514.83000000000004</v>
      </c>
      <c r="T57" s="19">
        <f t="shared" si="15"/>
        <v>533.75</v>
      </c>
    </row>
    <row r="58" spans="1:20" ht="37.200000000000003" x14ac:dyDescent="0.3">
      <c r="A58" s="12" t="s">
        <v>119</v>
      </c>
      <c r="B58" s="12" t="s">
        <v>120</v>
      </c>
      <c r="C58" s="21"/>
      <c r="D58" s="14">
        <v>-378.48</v>
      </c>
      <c r="E58" s="15">
        <v>-359.22</v>
      </c>
      <c r="F58" s="14"/>
      <c r="G58" s="15">
        <v>-81.99</v>
      </c>
      <c r="H58" s="16"/>
      <c r="I58" s="16">
        <v>-15.99</v>
      </c>
      <c r="J58" s="22"/>
      <c r="K58" s="14">
        <v>42</v>
      </c>
      <c r="L58" s="15">
        <v>69</v>
      </c>
      <c r="M58" s="15">
        <v>20</v>
      </c>
      <c r="N58" s="15">
        <v>79</v>
      </c>
      <c r="O58" s="15"/>
      <c r="P58" s="15">
        <v>95</v>
      </c>
      <c r="Q58" s="22"/>
      <c r="R58" s="18">
        <f>SUM(D58:P58)</f>
        <v>-530.68000000000006</v>
      </c>
      <c r="S58" s="19">
        <f>SUM(D58:I58)</f>
        <v>-835.68000000000006</v>
      </c>
      <c r="T58" s="19">
        <f>SUM(K58:P58)</f>
        <v>305</v>
      </c>
    </row>
    <row r="59" spans="1:20" ht="19.2" x14ac:dyDescent="0.35">
      <c r="A59" s="20" t="s">
        <v>121</v>
      </c>
      <c r="B59" s="40" t="s">
        <v>18</v>
      </c>
      <c r="C59" s="21"/>
      <c r="D59" s="14"/>
      <c r="E59" s="15">
        <v>-60</v>
      </c>
      <c r="F59" s="14"/>
      <c r="G59" s="15"/>
      <c r="H59" s="16"/>
      <c r="I59" s="16"/>
      <c r="J59" s="22"/>
      <c r="K59" s="14"/>
      <c r="L59" s="15"/>
      <c r="M59" s="15"/>
      <c r="N59" s="15"/>
      <c r="O59" s="15"/>
      <c r="P59" s="15"/>
      <c r="Q59" s="22"/>
      <c r="R59" s="18">
        <f t="shared" ref="R59" si="16">SUM(D59:P59)</f>
        <v>-60</v>
      </c>
      <c r="S59" s="19">
        <f t="shared" ref="S59" si="17">SUM(D59:I59)</f>
        <v>-60</v>
      </c>
      <c r="T59" s="19">
        <f t="shared" ref="T59" si="18">SUM(K59:P59)</f>
        <v>0</v>
      </c>
    </row>
    <row r="60" spans="1:20" x14ac:dyDescent="0.3">
      <c r="A60" s="12" t="s">
        <v>122</v>
      </c>
      <c r="B60" s="12" t="s">
        <v>123</v>
      </c>
      <c r="C60" s="21"/>
      <c r="D60" s="14"/>
      <c r="E60" s="15"/>
      <c r="F60" s="14"/>
      <c r="G60" s="15">
        <v>-45</v>
      </c>
      <c r="H60" s="16"/>
      <c r="I60" s="16">
        <v>-19</v>
      </c>
      <c r="J60" s="22"/>
      <c r="K60" s="14"/>
      <c r="L60" s="15">
        <v>37</v>
      </c>
      <c r="M60" s="15">
        <v>10</v>
      </c>
      <c r="N60" s="15">
        <v>6</v>
      </c>
      <c r="O60" s="15"/>
      <c r="P60" s="15"/>
      <c r="Q60" s="22"/>
      <c r="R60" s="18">
        <f t="shared" si="13"/>
        <v>-11</v>
      </c>
      <c r="S60" s="19">
        <f t="shared" si="14"/>
        <v>-64</v>
      </c>
      <c r="T60" s="19">
        <f t="shared" si="15"/>
        <v>53</v>
      </c>
    </row>
    <row r="61" spans="1:20" ht="55.8" x14ac:dyDescent="0.3">
      <c r="A61" s="12" t="s">
        <v>124</v>
      </c>
      <c r="B61" s="12" t="s">
        <v>125</v>
      </c>
      <c r="C61" s="21"/>
      <c r="D61" s="14">
        <v>-52</v>
      </c>
      <c r="E61" s="15">
        <v>-100.97</v>
      </c>
      <c r="F61" s="14"/>
      <c r="G61" s="15"/>
      <c r="H61" s="16"/>
      <c r="I61" s="16"/>
      <c r="J61" s="22"/>
      <c r="K61" s="14">
        <v>31</v>
      </c>
      <c r="L61" s="15">
        <f>173.97+30</f>
        <v>203.97</v>
      </c>
      <c r="M61" s="15"/>
      <c r="N61" s="15"/>
      <c r="O61" s="15"/>
      <c r="P61" s="15">
        <v>9</v>
      </c>
      <c r="Q61" s="22"/>
      <c r="R61" s="18">
        <f t="shared" si="13"/>
        <v>91</v>
      </c>
      <c r="S61" s="19">
        <f t="shared" si="14"/>
        <v>-152.97</v>
      </c>
      <c r="T61" s="19">
        <f t="shared" si="15"/>
        <v>243.97</v>
      </c>
    </row>
    <row r="62" spans="1:20" ht="37.200000000000003" x14ac:dyDescent="0.3">
      <c r="A62" s="12" t="s">
        <v>126</v>
      </c>
      <c r="B62" s="12" t="s">
        <v>127</v>
      </c>
      <c r="C62" s="21"/>
      <c r="D62" s="14">
        <v>-88.59</v>
      </c>
      <c r="E62" s="15">
        <v>-69</v>
      </c>
      <c r="F62" s="14"/>
      <c r="G62" s="15">
        <v>-15.99</v>
      </c>
      <c r="H62" s="16"/>
      <c r="I62" s="16"/>
      <c r="J62" s="22"/>
      <c r="K62" s="14">
        <v>238</v>
      </c>
      <c r="L62" s="15">
        <v>127</v>
      </c>
      <c r="M62" s="15">
        <v>10</v>
      </c>
      <c r="N62" s="15">
        <v>65</v>
      </c>
      <c r="O62" s="15"/>
      <c r="P62" s="15">
        <v>14</v>
      </c>
      <c r="Q62" s="22"/>
      <c r="R62" s="18">
        <f t="shared" si="13"/>
        <v>280.41999999999996</v>
      </c>
      <c r="S62" s="19">
        <f t="shared" si="14"/>
        <v>-173.58</v>
      </c>
      <c r="T62" s="19">
        <f t="shared" si="15"/>
        <v>454</v>
      </c>
    </row>
    <row r="63" spans="1:20" ht="24" customHeight="1" x14ac:dyDescent="0.3">
      <c r="A63" s="12" t="s">
        <v>128</v>
      </c>
      <c r="B63" s="12" t="s">
        <v>129</v>
      </c>
      <c r="C63" s="21"/>
      <c r="D63" s="14">
        <v>-13.99</v>
      </c>
      <c r="E63" s="15"/>
      <c r="F63" s="14"/>
      <c r="G63" s="15">
        <v>-10</v>
      </c>
      <c r="H63" s="16"/>
      <c r="I63" s="16"/>
      <c r="J63" s="22"/>
      <c r="K63" s="14">
        <v>83</v>
      </c>
      <c r="L63" s="15">
        <v>29</v>
      </c>
      <c r="M63" s="15"/>
      <c r="N63" s="15"/>
      <c r="O63" s="15"/>
      <c r="P63" s="15"/>
      <c r="Q63" s="22"/>
      <c r="R63" s="18">
        <f t="shared" si="13"/>
        <v>88.009999999999991</v>
      </c>
      <c r="S63" s="19">
        <f t="shared" si="14"/>
        <v>-23.990000000000002</v>
      </c>
      <c r="T63" s="19">
        <f t="shared" si="15"/>
        <v>112</v>
      </c>
    </row>
    <row r="64" spans="1:20" ht="25.5" customHeight="1" x14ac:dyDescent="0.3">
      <c r="A64" s="12" t="s">
        <v>130</v>
      </c>
      <c r="B64" s="12" t="s">
        <v>131</v>
      </c>
      <c r="C64" s="21"/>
      <c r="D64" s="14">
        <v>-29</v>
      </c>
      <c r="E64" s="15"/>
      <c r="F64" s="14">
        <v>-10</v>
      </c>
      <c r="G64" s="15">
        <v>-13</v>
      </c>
      <c r="H64" s="16"/>
      <c r="I64" s="16">
        <v>-45</v>
      </c>
      <c r="J64" s="22"/>
      <c r="K64" s="14">
        <v>15</v>
      </c>
      <c r="L64" s="15"/>
      <c r="M64" s="15"/>
      <c r="N64" s="15">
        <v>43</v>
      </c>
      <c r="O64" s="15"/>
      <c r="P64" s="15"/>
      <c r="Q64" s="22"/>
      <c r="R64" s="18">
        <f t="shared" si="13"/>
        <v>-39</v>
      </c>
      <c r="S64" s="19">
        <f t="shared" si="14"/>
        <v>-97</v>
      </c>
      <c r="T64" s="19">
        <f t="shared" si="15"/>
        <v>58</v>
      </c>
    </row>
    <row r="65" spans="1:20" ht="37.200000000000003" x14ac:dyDescent="0.3">
      <c r="A65" s="12" t="s">
        <v>132</v>
      </c>
      <c r="B65" s="12" t="s">
        <v>133</v>
      </c>
      <c r="C65" s="21"/>
      <c r="D65" s="14"/>
      <c r="E65" s="15"/>
      <c r="F65" s="14"/>
      <c r="G65" s="15">
        <v>-36.549999999999997</v>
      </c>
      <c r="H65" s="16"/>
      <c r="I65" s="16"/>
      <c r="J65" s="22"/>
      <c r="K65" s="14">
        <v>31</v>
      </c>
      <c r="L65" s="15">
        <v>17</v>
      </c>
      <c r="M65" s="15">
        <v>10</v>
      </c>
      <c r="N65" s="15"/>
      <c r="O65" s="15"/>
      <c r="P65" s="15"/>
      <c r="Q65" s="22"/>
      <c r="R65" s="18">
        <f t="shared" si="13"/>
        <v>21.450000000000003</v>
      </c>
      <c r="S65" s="19">
        <f t="shared" si="14"/>
        <v>-36.549999999999997</v>
      </c>
      <c r="T65" s="19">
        <f t="shared" si="15"/>
        <v>58</v>
      </c>
    </row>
    <row r="66" spans="1:20" ht="37.200000000000003" x14ac:dyDescent="0.3">
      <c r="A66" s="12" t="s">
        <v>134</v>
      </c>
      <c r="B66" s="12" t="s">
        <v>135</v>
      </c>
      <c r="C66" s="21"/>
      <c r="D66" s="14">
        <v>-179</v>
      </c>
      <c r="E66" s="15">
        <v>-41.55</v>
      </c>
      <c r="F66" s="14"/>
      <c r="G66" s="15">
        <v>-64.94</v>
      </c>
      <c r="H66" s="16"/>
      <c r="I66" s="16">
        <v>-31.9</v>
      </c>
      <c r="J66" s="22"/>
      <c r="K66" s="14">
        <v>131.94999999999999</v>
      </c>
      <c r="L66" s="15">
        <v>33</v>
      </c>
      <c r="M66" s="15"/>
      <c r="N66" s="15">
        <v>128.97999999999999</v>
      </c>
      <c r="O66" s="15"/>
      <c r="P66" s="15">
        <v>48.99</v>
      </c>
      <c r="Q66" s="22"/>
      <c r="R66" s="18">
        <f t="shared" si="13"/>
        <v>25.529999999999994</v>
      </c>
      <c r="S66" s="19">
        <f t="shared" si="14"/>
        <v>-317.39</v>
      </c>
      <c r="T66" s="19">
        <f t="shared" si="15"/>
        <v>342.91999999999996</v>
      </c>
    </row>
    <row r="67" spans="1:20" ht="37.200000000000003" x14ac:dyDescent="0.3">
      <c r="A67" s="12" t="s">
        <v>136</v>
      </c>
      <c r="B67" s="12" t="s">
        <v>137</v>
      </c>
      <c r="C67" s="21"/>
      <c r="D67" s="14">
        <v>-72.17</v>
      </c>
      <c r="E67" s="15">
        <v>-76.680000000000007</v>
      </c>
      <c r="F67" s="14">
        <v>-20</v>
      </c>
      <c r="G67" s="15">
        <v>-112.95</v>
      </c>
      <c r="H67" s="16"/>
      <c r="I67" s="16">
        <v>-10.5</v>
      </c>
      <c r="J67" s="22"/>
      <c r="K67" s="14"/>
      <c r="L67" s="15">
        <v>99.5</v>
      </c>
      <c r="M67" s="15"/>
      <c r="N67" s="15">
        <v>62</v>
      </c>
      <c r="O67" s="15"/>
      <c r="P67" s="15"/>
      <c r="Q67" s="22"/>
      <c r="R67" s="18">
        <f t="shared" si="13"/>
        <v>-130.80000000000001</v>
      </c>
      <c r="S67" s="19">
        <f t="shared" si="14"/>
        <v>-292.3</v>
      </c>
      <c r="T67" s="19">
        <f t="shared" si="15"/>
        <v>161.5</v>
      </c>
    </row>
    <row r="68" spans="1:20" ht="37.200000000000003" x14ac:dyDescent="0.3">
      <c r="A68" s="12" t="s">
        <v>138</v>
      </c>
      <c r="B68" s="12" t="s">
        <v>139</v>
      </c>
      <c r="C68" s="21"/>
      <c r="D68" s="14"/>
      <c r="E68" s="15"/>
      <c r="F68" s="14"/>
      <c r="G68" s="15"/>
      <c r="H68" s="16"/>
      <c r="I68" s="16"/>
      <c r="J68" s="22"/>
      <c r="K68" s="14"/>
      <c r="L68" s="15">
        <v>88.88</v>
      </c>
      <c r="M68" s="15"/>
      <c r="N68" s="15">
        <v>77.010000000000005</v>
      </c>
      <c r="O68" s="15"/>
      <c r="P68" s="15"/>
      <c r="Q68" s="22"/>
      <c r="R68" s="18">
        <f t="shared" si="13"/>
        <v>165.89</v>
      </c>
      <c r="S68" s="19">
        <f t="shared" si="14"/>
        <v>0</v>
      </c>
      <c r="T68" s="19">
        <f t="shared" si="15"/>
        <v>165.89</v>
      </c>
    </row>
    <row r="69" spans="1:20" ht="37.200000000000003" x14ac:dyDescent="0.3">
      <c r="A69" s="12" t="s">
        <v>140</v>
      </c>
      <c r="B69" s="12" t="s">
        <v>141</v>
      </c>
      <c r="C69" s="21"/>
      <c r="D69" s="14"/>
      <c r="E69" s="15">
        <v>-165</v>
      </c>
      <c r="F69" s="14"/>
      <c r="G69" s="15"/>
      <c r="H69" s="16"/>
      <c r="I69" s="16"/>
      <c r="J69" s="22"/>
      <c r="K69" s="14"/>
      <c r="L69" s="15"/>
      <c r="M69" s="15"/>
      <c r="N69" s="15">
        <v>30</v>
      </c>
      <c r="O69" s="15"/>
      <c r="P69" s="15"/>
      <c r="Q69" s="22"/>
      <c r="R69" s="18">
        <f t="shared" si="13"/>
        <v>-135</v>
      </c>
      <c r="S69" s="19">
        <f t="shared" si="14"/>
        <v>-165</v>
      </c>
      <c r="T69" s="19">
        <f t="shared" si="15"/>
        <v>30</v>
      </c>
    </row>
    <row r="70" spans="1:20" ht="37.200000000000003" x14ac:dyDescent="0.3">
      <c r="A70" s="12" t="s">
        <v>142</v>
      </c>
      <c r="B70" s="12" t="s">
        <v>143</v>
      </c>
      <c r="C70" s="21"/>
      <c r="D70" s="14"/>
      <c r="E70" s="15">
        <v>-169.99</v>
      </c>
      <c r="F70" s="14"/>
      <c r="G70" s="15"/>
      <c r="H70" s="16"/>
      <c r="I70" s="16"/>
      <c r="J70" s="22"/>
      <c r="K70" s="14"/>
      <c r="L70" s="15">
        <v>26</v>
      </c>
      <c r="M70" s="15"/>
      <c r="N70" s="15">
        <v>10</v>
      </c>
      <c r="O70" s="15"/>
      <c r="P70" s="15"/>
      <c r="Q70" s="22"/>
      <c r="R70" s="18">
        <f t="shared" si="13"/>
        <v>-133.99</v>
      </c>
      <c r="S70" s="19">
        <f t="shared" si="14"/>
        <v>-169.99</v>
      </c>
      <c r="T70" s="19">
        <f t="shared" si="15"/>
        <v>36</v>
      </c>
    </row>
    <row r="71" spans="1:20" ht="24.75" customHeight="1" x14ac:dyDescent="0.3">
      <c r="A71" s="12" t="s">
        <v>144</v>
      </c>
      <c r="B71" s="12" t="s">
        <v>145</v>
      </c>
      <c r="C71" s="21"/>
      <c r="D71" s="14"/>
      <c r="E71" s="15">
        <v>-721.77</v>
      </c>
      <c r="F71" s="14">
        <v>-10</v>
      </c>
      <c r="G71" s="15">
        <v>-65.78</v>
      </c>
      <c r="H71" s="16"/>
      <c r="I71" s="16">
        <v>-5.99</v>
      </c>
      <c r="J71" s="22"/>
      <c r="K71" s="14">
        <v>52</v>
      </c>
      <c r="L71" s="15">
        <v>134</v>
      </c>
      <c r="M71" s="15">
        <v>20</v>
      </c>
      <c r="N71" s="15"/>
      <c r="O71" s="15"/>
      <c r="P71" s="15">
        <v>10</v>
      </c>
      <c r="Q71" s="22"/>
      <c r="R71" s="18">
        <f t="shared" si="13"/>
        <v>-587.54</v>
      </c>
      <c r="S71" s="19">
        <f t="shared" si="14"/>
        <v>-803.54</v>
      </c>
      <c r="T71" s="19">
        <f t="shared" si="15"/>
        <v>216</v>
      </c>
    </row>
    <row r="72" spans="1:20" ht="37.200000000000003" x14ac:dyDescent="0.3">
      <c r="A72" s="12" t="s">
        <v>146</v>
      </c>
      <c r="B72" s="12" t="s">
        <v>147</v>
      </c>
      <c r="C72" s="21"/>
      <c r="D72" s="14">
        <v>-16.989999999999998</v>
      </c>
      <c r="E72" s="15">
        <v>-18</v>
      </c>
      <c r="F72" s="14"/>
      <c r="G72" s="15">
        <v>-72.98</v>
      </c>
      <c r="H72" s="16"/>
      <c r="I72" s="16"/>
      <c r="J72" s="22"/>
      <c r="K72" s="14">
        <v>92.89</v>
      </c>
      <c r="L72" s="15">
        <v>88.51</v>
      </c>
      <c r="M72" s="15"/>
      <c r="N72" s="15">
        <v>30.24</v>
      </c>
      <c r="O72" s="15"/>
      <c r="P72" s="15"/>
      <c r="Q72" s="22"/>
      <c r="R72" s="18">
        <f t="shared" si="13"/>
        <v>103.67</v>
      </c>
      <c r="S72" s="19">
        <f t="shared" si="14"/>
        <v>-107.97</v>
      </c>
      <c r="T72" s="19">
        <f t="shared" si="15"/>
        <v>211.64000000000001</v>
      </c>
    </row>
    <row r="73" spans="1:20" x14ac:dyDescent="0.3">
      <c r="A73" s="12" t="s">
        <v>148</v>
      </c>
      <c r="B73" s="12" t="s">
        <v>149</v>
      </c>
      <c r="C73" s="21"/>
      <c r="D73" s="14">
        <v>-80.989999999999995</v>
      </c>
      <c r="E73" s="15">
        <v>-100</v>
      </c>
      <c r="F73" s="14"/>
      <c r="G73" s="15">
        <v>-74.989999999999995</v>
      </c>
      <c r="H73" s="16"/>
      <c r="I73" s="16">
        <v>-140</v>
      </c>
      <c r="J73" s="22"/>
      <c r="K73" s="14">
        <v>99.98</v>
      </c>
      <c r="L73" s="15">
        <v>613.76</v>
      </c>
      <c r="M73" s="15">
        <v>10</v>
      </c>
      <c r="N73" s="15">
        <v>169.94</v>
      </c>
      <c r="O73" s="15"/>
      <c r="P73" s="15">
        <v>64</v>
      </c>
      <c r="Q73" s="22"/>
      <c r="R73" s="18">
        <f t="shared" si="13"/>
        <v>561.70000000000005</v>
      </c>
      <c r="S73" s="19">
        <f t="shared" si="14"/>
        <v>-395.98</v>
      </c>
      <c r="T73" s="19">
        <f t="shared" si="15"/>
        <v>957.68000000000006</v>
      </c>
    </row>
    <row r="74" spans="1:20" ht="55.8" x14ac:dyDescent="0.3">
      <c r="A74" s="12" t="s">
        <v>150</v>
      </c>
      <c r="B74" s="39" t="s">
        <v>151</v>
      </c>
      <c r="C74" s="21"/>
      <c r="D74" s="14">
        <f>-442.56-515.34-327.15</f>
        <v>-1285.0500000000002</v>
      </c>
      <c r="E74" s="15">
        <f>-97.89-681.58-428.87</f>
        <v>-1208.3400000000001</v>
      </c>
      <c r="F74" s="14">
        <f>-40-10</f>
        <v>-50</v>
      </c>
      <c r="G74" s="15">
        <v>-342.37</v>
      </c>
      <c r="H74" s="16"/>
      <c r="I74" s="16">
        <f>-198.85-260.43-50.17</f>
        <v>-509.45</v>
      </c>
      <c r="J74" s="22"/>
      <c r="K74" s="14">
        <f>22.98+795.9+121.91</f>
        <v>940.79</v>
      </c>
      <c r="L74" s="15">
        <f>35.99+773.48+131.7</f>
        <v>941.17000000000007</v>
      </c>
      <c r="M74" s="15">
        <v>20</v>
      </c>
      <c r="N74" s="15">
        <v>399.81</v>
      </c>
      <c r="O74" s="15"/>
      <c r="P74" s="15">
        <f>75.58+741.97+138.86</f>
        <v>956.41000000000008</v>
      </c>
      <c r="Q74" s="22"/>
      <c r="R74" s="18">
        <f t="shared" si="13"/>
        <v>-137.02999999999997</v>
      </c>
      <c r="S74" s="19">
        <f t="shared" si="14"/>
        <v>-3395.21</v>
      </c>
      <c r="T74" s="19">
        <f t="shared" si="15"/>
        <v>3258.1800000000003</v>
      </c>
    </row>
    <row r="75" spans="1:20" ht="37.200000000000003" x14ac:dyDescent="0.3">
      <c r="A75" s="12" t="s">
        <v>152</v>
      </c>
      <c r="B75" s="12" t="s">
        <v>153</v>
      </c>
      <c r="C75" s="21"/>
      <c r="D75" s="14">
        <v>-78</v>
      </c>
      <c r="E75" s="15">
        <v>-29</v>
      </c>
      <c r="F75" s="14"/>
      <c r="G75" s="15">
        <v>-29.45</v>
      </c>
      <c r="H75" s="16"/>
      <c r="I75" s="16">
        <v>-36</v>
      </c>
      <c r="J75" s="22"/>
      <c r="K75" s="14">
        <v>77</v>
      </c>
      <c r="L75" s="15">
        <v>67</v>
      </c>
      <c r="M75" s="15"/>
      <c r="N75" s="15">
        <v>99</v>
      </c>
      <c r="O75" s="15"/>
      <c r="P75" s="15"/>
      <c r="Q75" s="22"/>
      <c r="R75" s="18">
        <f t="shared" si="13"/>
        <v>70.550000000000011</v>
      </c>
      <c r="S75" s="19">
        <f t="shared" si="14"/>
        <v>-172.45</v>
      </c>
      <c r="T75" s="19">
        <f t="shared" si="15"/>
        <v>243</v>
      </c>
    </row>
    <row r="76" spans="1:20" ht="37.200000000000003" x14ac:dyDescent="0.3">
      <c r="A76" s="12" t="s">
        <v>154</v>
      </c>
      <c r="B76" s="12" t="s">
        <v>155</v>
      </c>
      <c r="C76" s="21"/>
      <c r="D76" s="14"/>
      <c r="E76" s="15"/>
      <c r="F76" s="14"/>
      <c r="G76" s="15">
        <v>-72</v>
      </c>
      <c r="H76" s="16">
        <v>-17</v>
      </c>
      <c r="I76" s="16"/>
      <c r="J76" s="22"/>
      <c r="K76" s="14">
        <v>53</v>
      </c>
      <c r="L76" s="15"/>
      <c r="M76" s="15"/>
      <c r="N76" s="15">
        <v>48</v>
      </c>
      <c r="O76" s="15"/>
      <c r="P76" s="15"/>
      <c r="Q76" s="22"/>
      <c r="R76" s="18">
        <f t="shared" si="13"/>
        <v>12</v>
      </c>
      <c r="S76" s="19">
        <f t="shared" si="14"/>
        <v>-89</v>
      </c>
      <c r="T76" s="19">
        <f t="shared" si="15"/>
        <v>101</v>
      </c>
    </row>
    <row r="77" spans="1:20" ht="37.200000000000003" x14ac:dyDescent="0.3">
      <c r="A77" s="12" t="s">
        <v>156</v>
      </c>
      <c r="B77" s="12" t="s">
        <v>157</v>
      </c>
      <c r="C77" s="21"/>
      <c r="D77" s="14"/>
      <c r="E77" s="15">
        <v>-114.93</v>
      </c>
      <c r="F77" s="14"/>
      <c r="G77" s="15">
        <v>-77.98</v>
      </c>
      <c r="H77" s="16"/>
      <c r="I77" s="16">
        <v>-18</v>
      </c>
      <c r="J77" s="22"/>
      <c r="K77" s="14">
        <v>55</v>
      </c>
      <c r="L77" s="15">
        <v>29</v>
      </c>
      <c r="M77" s="15"/>
      <c r="N77" s="15"/>
      <c r="O77" s="15"/>
      <c r="P77" s="15"/>
      <c r="Q77" s="22"/>
      <c r="R77" s="18">
        <f t="shared" si="13"/>
        <v>-126.91000000000003</v>
      </c>
      <c r="S77" s="19">
        <f t="shared" si="14"/>
        <v>-210.91000000000003</v>
      </c>
      <c r="T77" s="19">
        <f t="shared" si="15"/>
        <v>84</v>
      </c>
    </row>
    <row r="78" spans="1:20" ht="19.2" x14ac:dyDescent="0.35">
      <c r="A78" s="20" t="s">
        <v>2667</v>
      </c>
      <c r="B78" s="40" t="s">
        <v>18</v>
      </c>
      <c r="C78" s="21"/>
      <c r="D78" s="14"/>
      <c r="E78" s="15">
        <v>-16</v>
      </c>
      <c r="F78" s="14"/>
      <c r="G78" s="15"/>
      <c r="H78" s="16"/>
      <c r="I78" s="16"/>
      <c r="J78" s="22"/>
      <c r="K78" s="14"/>
      <c r="L78" s="15"/>
      <c r="M78" s="15"/>
      <c r="N78" s="15"/>
      <c r="O78" s="15"/>
      <c r="P78" s="15"/>
      <c r="Q78" s="22"/>
      <c r="R78" s="18">
        <f t="shared" ref="R78" si="19">SUM(D78:P78)</f>
        <v>-16</v>
      </c>
      <c r="S78" s="19">
        <f t="shared" ref="S78" si="20">SUM(D78:I78)</f>
        <v>-16</v>
      </c>
      <c r="T78" s="19">
        <f t="shared" ref="T78" si="21">SUM(K78:P78)</f>
        <v>0</v>
      </c>
    </row>
    <row r="79" spans="1:20" ht="38.4" x14ac:dyDescent="0.35">
      <c r="A79" s="20" t="s">
        <v>158</v>
      </c>
      <c r="B79" s="40" t="s">
        <v>18</v>
      </c>
      <c r="C79" s="21"/>
      <c r="D79" s="14"/>
      <c r="E79" s="15">
        <v>-25.99</v>
      </c>
      <c r="F79" s="14"/>
      <c r="G79" s="15"/>
      <c r="H79" s="16"/>
      <c r="I79" s="16"/>
      <c r="J79" s="22"/>
      <c r="K79" s="14"/>
      <c r="L79" s="15"/>
      <c r="M79" s="15"/>
      <c r="N79" s="15"/>
      <c r="O79" s="15"/>
      <c r="P79" s="15"/>
      <c r="Q79" s="22"/>
      <c r="R79" s="18">
        <f t="shared" ref="R79" si="22">SUM(D79:P79)</f>
        <v>-25.99</v>
      </c>
      <c r="S79" s="19">
        <f t="shared" ref="S79" si="23">SUM(D79:I79)</f>
        <v>-25.99</v>
      </c>
      <c r="T79" s="19">
        <f t="shared" ref="T79" si="24">SUM(K79:P79)</f>
        <v>0</v>
      </c>
    </row>
    <row r="80" spans="1:20" ht="37.200000000000003" x14ac:dyDescent="0.3">
      <c r="A80" s="12" t="s">
        <v>159</v>
      </c>
      <c r="B80" s="12" t="s">
        <v>160</v>
      </c>
      <c r="C80" s="21"/>
      <c r="D80" s="14"/>
      <c r="E80" s="15"/>
      <c r="F80" s="14"/>
      <c r="G80" s="15"/>
      <c r="H80" s="16"/>
      <c r="I80" s="16"/>
      <c r="J80" s="22"/>
      <c r="K80" s="14">
        <v>35</v>
      </c>
      <c r="L80" s="15">
        <v>209</v>
      </c>
      <c r="M80" s="15"/>
      <c r="N80" s="15">
        <v>15</v>
      </c>
      <c r="O80" s="15"/>
      <c r="P80" s="15"/>
      <c r="Q80" s="22"/>
      <c r="R80" s="18">
        <f t="shared" si="13"/>
        <v>259</v>
      </c>
      <c r="S80" s="19">
        <f t="shared" si="14"/>
        <v>0</v>
      </c>
      <c r="T80" s="19">
        <f t="shared" si="15"/>
        <v>259</v>
      </c>
    </row>
    <row r="81" spans="1:20" ht="37.200000000000003" x14ac:dyDescent="0.3">
      <c r="A81" s="12" t="s">
        <v>161</v>
      </c>
      <c r="B81" s="12" t="s">
        <v>162</v>
      </c>
      <c r="C81" s="21"/>
      <c r="D81" s="14">
        <v>-44</v>
      </c>
      <c r="E81" s="15">
        <v>-46</v>
      </c>
      <c r="F81" s="14"/>
      <c r="G81" s="15"/>
      <c r="H81" s="16"/>
      <c r="I81" s="16"/>
      <c r="J81" s="22"/>
      <c r="K81" s="14">
        <v>16</v>
      </c>
      <c r="L81" s="15">
        <v>62</v>
      </c>
      <c r="M81" s="15">
        <v>30</v>
      </c>
      <c r="N81" s="15">
        <v>43</v>
      </c>
      <c r="O81" s="15"/>
      <c r="P81" s="15">
        <v>80</v>
      </c>
      <c r="Q81" s="22"/>
      <c r="R81" s="18">
        <f t="shared" ref="R81" si="25">SUM(D81:P81)</f>
        <v>141</v>
      </c>
      <c r="S81" s="19">
        <f t="shared" ref="S81" si="26">SUM(D81:I81)</f>
        <v>-90</v>
      </c>
      <c r="T81" s="19">
        <f t="shared" ref="T81" si="27">SUM(K81:P81)</f>
        <v>231</v>
      </c>
    </row>
    <row r="82" spans="1:20" ht="37.200000000000003" x14ac:dyDescent="0.3">
      <c r="A82" s="12" t="s">
        <v>163</v>
      </c>
      <c r="B82" s="12" t="s">
        <v>164</v>
      </c>
      <c r="C82" s="21"/>
      <c r="D82" s="14"/>
      <c r="E82" s="15">
        <v>-69</v>
      </c>
      <c r="F82" s="14"/>
      <c r="G82" s="15">
        <v>-17.989999999999998</v>
      </c>
      <c r="H82" s="16"/>
      <c r="I82" s="16"/>
      <c r="J82" s="22"/>
      <c r="K82" s="14">
        <v>79</v>
      </c>
      <c r="L82" s="15">
        <v>143</v>
      </c>
      <c r="M82" s="15"/>
      <c r="N82" s="15">
        <v>277</v>
      </c>
      <c r="O82" s="15">
        <v>3</v>
      </c>
      <c r="P82" s="15"/>
      <c r="Q82" s="22"/>
      <c r="R82" s="18">
        <f t="shared" si="13"/>
        <v>415.01</v>
      </c>
      <c r="S82" s="19">
        <f t="shared" si="14"/>
        <v>-86.99</v>
      </c>
      <c r="T82" s="19">
        <f t="shared" si="15"/>
        <v>502</v>
      </c>
    </row>
    <row r="83" spans="1:20" ht="37.200000000000003" x14ac:dyDescent="0.3">
      <c r="A83" s="12" t="s">
        <v>165</v>
      </c>
      <c r="B83" s="12" t="s">
        <v>166</v>
      </c>
      <c r="C83" s="21"/>
      <c r="D83" s="14">
        <v>-241.92</v>
      </c>
      <c r="E83" s="15">
        <v>-91.99</v>
      </c>
      <c r="F83" s="14"/>
      <c r="G83" s="15"/>
      <c r="H83" s="16"/>
      <c r="I83" s="16">
        <v>-306</v>
      </c>
      <c r="J83" s="22"/>
      <c r="K83" s="14">
        <v>134</v>
      </c>
      <c r="L83" s="15">
        <v>65</v>
      </c>
      <c r="M83" s="15"/>
      <c r="N83" s="15">
        <v>18</v>
      </c>
      <c r="O83" s="15"/>
      <c r="P83" s="15">
        <v>95.53</v>
      </c>
      <c r="Q83" s="22"/>
      <c r="R83" s="18">
        <f t="shared" si="13"/>
        <v>-327.38</v>
      </c>
      <c r="S83" s="19">
        <f t="shared" si="14"/>
        <v>-639.91</v>
      </c>
      <c r="T83" s="19">
        <f t="shared" si="15"/>
        <v>312.52999999999997</v>
      </c>
    </row>
    <row r="84" spans="1:20" ht="37.200000000000003" x14ac:dyDescent="0.3">
      <c r="A84" s="12" t="s">
        <v>167</v>
      </c>
      <c r="B84" s="12" t="s">
        <v>168</v>
      </c>
      <c r="C84" s="21"/>
      <c r="D84" s="14"/>
      <c r="E84" s="15">
        <v>-18</v>
      </c>
      <c r="F84" s="14"/>
      <c r="G84" s="15"/>
      <c r="H84" s="16"/>
      <c r="I84" s="16"/>
      <c r="J84" s="22"/>
      <c r="K84" s="14">
        <v>15</v>
      </c>
      <c r="L84" s="15">
        <v>58.99</v>
      </c>
      <c r="M84" s="15"/>
      <c r="N84" s="15">
        <v>41.98</v>
      </c>
      <c r="O84" s="15"/>
      <c r="P84" s="15"/>
      <c r="Q84" s="22"/>
      <c r="R84" s="18">
        <f t="shared" si="13"/>
        <v>97.97</v>
      </c>
      <c r="S84" s="19">
        <f t="shared" si="14"/>
        <v>-18</v>
      </c>
      <c r="T84" s="19">
        <f t="shared" si="15"/>
        <v>115.97</v>
      </c>
    </row>
    <row r="85" spans="1:20" ht="24.75" customHeight="1" x14ac:dyDescent="0.3">
      <c r="A85" s="12" t="s">
        <v>169</v>
      </c>
      <c r="B85" s="12" t="s">
        <v>170</v>
      </c>
      <c r="C85" s="21"/>
      <c r="D85" s="14"/>
      <c r="E85" s="15"/>
      <c r="F85" s="14"/>
      <c r="G85" s="15"/>
      <c r="H85" s="16"/>
      <c r="I85" s="16"/>
      <c r="J85" s="22"/>
      <c r="K85" s="14">
        <v>28</v>
      </c>
      <c r="L85" s="15">
        <v>103</v>
      </c>
      <c r="M85" s="15"/>
      <c r="N85" s="15">
        <v>33</v>
      </c>
      <c r="O85" s="15"/>
      <c r="P85" s="15">
        <v>18</v>
      </c>
      <c r="Q85" s="22"/>
      <c r="R85" s="18">
        <f t="shared" si="13"/>
        <v>182</v>
      </c>
      <c r="S85" s="19">
        <f t="shared" si="14"/>
        <v>0</v>
      </c>
      <c r="T85" s="19">
        <f t="shared" si="15"/>
        <v>182</v>
      </c>
    </row>
    <row r="86" spans="1:20" x14ac:dyDescent="0.3">
      <c r="A86" s="12" t="s">
        <v>171</v>
      </c>
      <c r="B86" s="12" t="s">
        <v>172</v>
      </c>
      <c r="C86" s="21"/>
      <c r="D86" s="14">
        <v>-22</v>
      </c>
      <c r="E86" s="15">
        <v>-40</v>
      </c>
      <c r="F86" s="14"/>
      <c r="G86" s="15">
        <v>-40.99</v>
      </c>
      <c r="H86" s="16"/>
      <c r="I86" s="16">
        <v>-21.99</v>
      </c>
      <c r="J86" s="22"/>
      <c r="K86" s="14">
        <v>91</v>
      </c>
      <c r="L86" s="15"/>
      <c r="M86" s="15"/>
      <c r="N86" s="15">
        <v>93</v>
      </c>
      <c r="O86" s="15"/>
      <c r="P86" s="15">
        <v>3</v>
      </c>
      <c r="Q86" s="22"/>
      <c r="R86" s="18">
        <f t="shared" si="13"/>
        <v>62.019999999999996</v>
      </c>
      <c r="S86" s="19">
        <f t="shared" si="14"/>
        <v>-124.98</v>
      </c>
      <c r="T86" s="19">
        <f t="shared" si="15"/>
        <v>187</v>
      </c>
    </row>
    <row r="87" spans="1:20" x14ac:dyDescent="0.3">
      <c r="A87" s="12" t="s">
        <v>173</v>
      </c>
      <c r="B87" s="12" t="s">
        <v>174</v>
      </c>
      <c r="C87" s="21"/>
      <c r="D87" s="14">
        <v>-15.29</v>
      </c>
      <c r="E87" s="15">
        <v>-37.47</v>
      </c>
      <c r="F87" s="14"/>
      <c r="G87" s="15">
        <v>-100.95</v>
      </c>
      <c r="H87" s="16"/>
      <c r="I87" s="16">
        <v>-14.99</v>
      </c>
      <c r="J87" s="22"/>
      <c r="K87" s="14">
        <v>141.94</v>
      </c>
      <c r="L87" s="15">
        <v>53.94</v>
      </c>
      <c r="M87" s="15"/>
      <c r="N87" s="15">
        <v>113.96</v>
      </c>
      <c r="O87" s="15"/>
      <c r="P87" s="15">
        <v>13.99</v>
      </c>
      <c r="Q87" s="22"/>
      <c r="R87" s="18">
        <f t="shared" si="13"/>
        <v>155.13</v>
      </c>
      <c r="S87" s="19">
        <f t="shared" si="14"/>
        <v>-168.70000000000002</v>
      </c>
      <c r="T87" s="19">
        <f t="shared" si="15"/>
        <v>323.83</v>
      </c>
    </row>
    <row r="88" spans="1:20" ht="37.200000000000003" x14ac:dyDescent="0.3">
      <c r="A88" s="12" t="s">
        <v>175</v>
      </c>
      <c r="B88" s="12" t="s">
        <v>176</v>
      </c>
      <c r="C88" s="21"/>
      <c r="D88" s="14">
        <v>-436.02</v>
      </c>
      <c r="E88" s="15">
        <v>-287.25</v>
      </c>
      <c r="F88" s="14">
        <v>-30</v>
      </c>
      <c r="G88" s="15">
        <v>-279.39999999999998</v>
      </c>
      <c r="H88" s="16"/>
      <c r="I88" s="16">
        <v>-102.02</v>
      </c>
      <c r="J88" s="22"/>
      <c r="K88" s="14">
        <v>198.45</v>
      </c>
      <c r="L88" s="15">
        <v>217.11</v>
      </c>
      <c r="M88" s="15">
        <v>10</v>
      </c>
      <c r="N88" s="15">
        <v>348.82</v>
      </c>
      <c r="O88" s="15"/>
      <c r="P88" s="15"/>
      <c r="Q88" s="22"/>
      <c r="R88" s="18">
        <f t="shared" si="13"/>
        <v>-360.31</v>
      </c>
      <c r="S88" s="19">
        <f t="shared" si="14"/>
        <v>-1134.69</v>
      </c>
      <c r="T88" s="19">
        <f t="shared" si="15"/>
        <v>774.38</v>
      </c>
    </row>
    <row r="89" spans="1:20" ht="37.200000000000003" x14ac:dyDescent="0.3">
      <c r="A89" s="12" t="s">
        <v>177</v>
      </c>
      <c r="B89" s="12" t="s">
        <v>178</v>
      </c>
      <c r="C89" s="21"/>
      <c r="D89" s="14"/>
      <c r="E89" s="15">
        <v>-104.81</v>
      </c>
      <c r="F89" s="14"/>
      <c r="G89" s="15"/>
      <c r="H89" s="16"/>
      <c r="I89" s="16"/>
      <c r="J89" s="22"/>
      <c r="K89" s="14"/>
      <c r="L89" s="15">
        <v>87.99</v>
      </c>
      <c r="M89" s="15"/>
      <c r="N89" s="15"/>
      <c r="O89" s="15"/>
      <c r="P89" s="15"/>
      <c r="Q89" s="22"/>
      <c r="R89" s="18">
        <f t="shared" si="13"/>
        <v>-16.820000000000007</v>
      </c>
      <c r="S89" s="19">
        <f t="shared" si="14"/>
        <v>-104.81</v>
      </c>
      <c r="T89" s="19">
        <f t="shared" si="15"/>
        <v>87.99</v>
      </c>
    </row>
    <row r="90" spans="1:20" ht="24" customHeight="1" x14ac:dyDescent="0.3">
      <c r="A90" s="12" t="s">
        <v>179</v>
      </c>
      <c r="B90" s="12" t="s">
        <v>180</v>
      </c>
      <c r="C90" s="21"/>
      <c r="D90" s="14">
        <v>-85.99</v>
      </c>
      <c r="E90" s="15"/>
      <c r="F90" s="14"/>
      <c r="G90" s="15">
        <v>-39.99</v>
      </c>
      <c r="H90" s="16"/>
      <c r="I90" s="16">
        <v>-23</v>
      </c>
      <c r="J90" s="22"/>
      <c r="K90" s="14">
        <v>15</v>
      </c>
      <c r="L90" s="15">
        <v>59</v>
      </c>
      <c r="M90" s="15"/>
      <c r="N90" s="15">
        <v>15</v>
      </c>
      <c r="O90" s="15"/>
      <c r="P90" s="15">
        <v>21</v>
      </c>
      <c r="Q90" s="22"/>
      <c r="R90" s="18">
        <f t="shared" si="13"/>
        <v>-38.97999999999999</v>
      </c>
      <c r="S90" s="19">
        <f t="shared" si="14"/>
        <v>-148.97999999999999</v>
      </c>
      <c r="T90" s="19">
        <f t="shared" si="15"/>
        <v>110</v>
      </c>
    </row>
    <row r="91" spans="1:20" ht="37.200000000000003" x14ac:dyDescent="0.3">
      <c r="A91" s="12" t="s">
        <v>181</v>
      </c>
      <c r="B91" s="12" t="s">
        <v>182</v>
      </c>
      <c r="C91" s="21"/>
      <c r="D91" s="14"/>
      <c r="E91" s="15"/>
      <c r="F91" s="14"/>
      <c r="G91" s="15">
        <v>-4.99</v>
      </c>
      <c r="H91" s="16"/>
      <c r="I91" s="16"/>
      <c r="J91" s="22"/>
      <c r="K91" s="14">
        <v>28</v>
      </c>
      <c r="L91" s="15">
        <v>48</v>
      </c>
      <c r="M91" s="15"/>
      <c r="N91" s="15"/>
      <c r="O91" s="15"/>
      <c r="P91" s="15">
        <v>14</v>
      </c>
      <c r="Q91" s="22"/>
      <c r="R91" s="18">
        <f t="shared" si="13"/>
        <v>85.009999999999991</v>
      </c>
      <c r="S91" s="19">
        <f t="shared" si="14"/>
        <v>-4.99</v>
      </c>
      <c r="T91" s="19">
        <f t="shared" si="15"/>
        <v>90</v>
      </c>
    </row>
    <row r="92" spans="1:20" ht="37.200000000000003" x14ac:dyDescent="0.3">
      <c r="A92" s="12" t="s">
        <v>183</v>
      </c>
      <c r="B92" s="12" t="s">
        <v>184</v>
      </c>
      <c r="C92" s="21"/>
      <c r="D92" s="14"/>
      <c r="E92" s="15">
        <v>-102</v>
      </c>
      <c r="F92" s="14"/>
      <c r="G92" s="15"/>
      <c r="H92" s="16"/>
      <c r="I92" s="16"/>
      <c r="J92" s="22"/>
      <c r="K92" s="14">
        <v>33</v>
      </c>
      <c r="L92" s="15">
        <v>68</v>
      </c>
      <c r="M92" s="15"/>
      <c r="N92" s="15">
        <v>5</v>
      </c>
      <c r="O92" s="15"/>
      <c r="P92" s="15"/>
      <c r="Q92" s="22"/>
      <c r="R92" s="18">
        <f t="shared" si="13"/>
        <v>4</v>
      </c>
      <c r="S92" s="19">
        <f t="shared" si="14"/>
        <v>-102</v>
      </c>
      <c r="T92" s="19">
        <f t="shared" si="15"/>
        <v>106</v>
      </c>
    </row>
    <row r="93" spans="1:20" ht="37.200000000000003" x14ac:dyDescent="0.3">
      <c r="A93" s="12" t="s">
        <v>185</v>
      </c>
      <c r="B93" s="12" t="s">
        <v>186</v>
      </c>
      <c r="C93" s="21"/>
      <c r="D93" s="14">
        <v>-8.4700000000000006</v>
      </c>
      <c r="E93" s="15">
        <v>-13</v>
      </c>
      <c r="F93" s="14"/>
      <c r="G93" s="15">
        <v>-85</v>
      </c>
      <c r="H93" s="16"/>
      <c r="I93" s="16"/>
      <c r="J93" s="22"/>
      <c r="K93" s="14">
        <v>26.45</v>
      </c>
      <c r="L93" s="15">
        <v>12</v>
      </c>
      <c r="M93" s="15"/>
      <c r="N93" s="15">
        <v>37</v>
      </c>
      <c r="O93" s="15"/>
      <c r="P93" s="15">
        <v>15</v>
      </c>
      <c r="Q93" s="22"/>
      <c r="R93" s="18">
        <f t="shared" si="13"/>
        <v>-16.019999999999996</v>
      </c>
      <c r="S93" s="19">
        <f t="shared" si="14"/>
        <v>-106.47</v>
      </c>
      <c r="T93" s="19">
        <f t="shared" si="15"/>
        <v>90.45</v>
      </c>
    </row>
    <row r="94" spans="1:20" ht="37.200000000000003" x14ac:dyDescent="0.3">
      <c r="A94" s="12" t="s">
        <v>187</v>
      </c>
      <c r="B94" s="12" t="s">
        <v>188</v>
      </c>
      <c r="C94" s="21"/>
      <c r="D94" s="14"/>
      <c r="E94" s="15">
        <v>-62</v>
      </c>
      <c r="F94" s="14"/>
      <c r="G94" s="15"/>
      <c r="H94" s="16"/>
      <c r="I94" s="16"/>
      <c r="J94" s="22"/>
      <c r="K94" s="14">
        <v>73</v>
      </c>
      <c r="L94" s="15"/>
      <c r="M94" s="15"/>
      <c r="N94" s="15"/>
      <c r="O94" s="15"/>
      <c r="P94" s="15"/>
      <c r="Q94" s="22"/>
      <c r="R94" s="18">
        <f t="shared" si="13"/>
        <v>11</v>
      </c>
      <c r="S94" s="19">
        <f t="shared" si="14"/>
        <v>-62</v>
      </c>
      <c r="T94" s="19">
        <f t="shared" si="15"/>
        <v>73</v>
      </c>
    </row>
    <row r="95" spans="1:20" x14ac:dyDescent="0.3">
      <c r="A95" s="12" t="s">
        <v>189</v>
      </c>
      <c r="B95" s="12" t="s">
        <v>190</v>
      </c>
      <c r="C95" s="21"/>
      <c r="D95" s="14">
        <v>-94.05</v>
      </c>
      <c r="E95" s="15"/>
      <c r="F95" s="14"/>
      <c r="G95" s="15"/>
      <c r="H95" s="16"/>
      <c r="I95" s="16">
        <v>-99.28</v>
      </c>
      <c r="J95" s="22"/>
      <c r="K95" s="14"/>
      <c r="L95" s="15"/>
      <c r="M95" s="15"/>
      <c r="N95" s="15"/>
      <c r="O95" s="15">
        <v>10</v>
      </c>
      <c r="P95" s="15">
        <v>147</v>
      </c>
      <c r="Q95" s="22"/>
      <c r="R95" s="18">
        <f t="shared" si="13"/>
        <v>-36.329999999999984</v>
      </c>
      <c r="S95" s="19">
        <f t="shared" si="14"/>
        <v>-193.32999999999998</v>
      </c>
      <c r="T95" s="19">
        <f t="shared" si="15"/>
        <v>157</v>
      </c>
    </row>
    <row r="96" spans="1:20" x14ac:dyDescent="0.3">
      <c r="A96" s="12" t="s">
        <v>191</v>
      </c>
      <c r="B96" s="12" t="s">
        <v>192</v>
      </c>
      <c r="C96" s="21"/>
      <c r="D96" s="14"/>
      <c r="E96" s="15"/>
      <c r="F96" s="14"/>
      <c r="G96" s="15"/>
      <c r="H96" s="16"/>
      <c r="I96" s="16"/>
      <c r="J96" s="22"/>
      <c r="K96" s="14"/>
      <c r="L96" s="15"/>
      <c r="M96" s="15"/>
      <c r="N96" s="15"/>
      <c r="O96" s="15"/>
      <c r="P96" s="15"/>
      <c r="Q96" s="22"/>
      <c r="R96" s="18">
        <f t="shared" si="13"/>
        <v>0</v>
      </c>
      <c r="S96" s="19">
        <f t="shared" si="14"/>
        <v>0</v>
      </c>
      <c r="T96" s="19">
        <f t="shared" si="15"/>
        <v>0</v>
      </c>
    </row>
    <row r="97" spans="1:20" ht="37.200000000000003" x14ac:dyDescent="0.3">
      <c r="A97" s="12" t="s">
        <v>193</v>
      </c>
      <c r="B97" s="12" t="s">
        <v>194</v>
      </c>
      <c r="C97" s="21"/>
      <c r="D97" s="14">
        <v>-290.41000000000003</v>
      </c>
      <c r="E97" s="15"/>
      <c r="F97" s="14">
        <v>-10</v>
      </c>
      <c r="G97" s="15">
        <v>-98.9</v>
      </c>
      <c r="H97" s="16"/>
      <c r="I97" s="16"/>
      <c r="J97" s="22"/>
      <c r="K97" s="14">
        <v>160</v>
      </c>
      <c r="L97" s="15">
        <v>103</v>
      </c>
      <c r="M97" s="15"/>
      <c r="N97" s="15">
        <v>140</v>
      </c>
      <c r="O97" s="15"/>
      <c r="P97" s="15">
        <v>101</v>
      </c>
      <c r="Q97" s="22"/>
      <c r="R97" s="18">
        <f t="shared" si="13"/>
        <v>104.68999999999994</v>
      </c>
      <c r="S97" s="19">
        <f t="shared" si="14"/>
        <v>-399.31000000000006</v>
      </c>
      <c r="T97" s="19">
        <f t="shared" si="15"/>
        <v>504</v>
      </c>
    </row>
    <row r="98" spans="1:20" x14ac:dyDescent="0.3">
      <c r="A98" s="12" t="s">
        <v>195</v>
      </c>
      <c r="B98" s="12" t="s">
        <v>196</v>
      </c>
      <c r="C98" s="21"/>
      <c r="D98" s="14"/>
      <c r="E98" s="15">
        <v>-80.94</v>
      </c>
      <c r="F98" s="14"/>
      <c r="G98" s="15"/>
      <c r="H98" s="16"/>
      <c r="I98" s="16"/>
      <c r="J98" s="22"/>
      <c r="K98" s="14"/>
      <c r="L98" s="15"/>
      <c r="M98" s="15"/>
      <c r="N98" s="15">
        <v>27</v>
      </c>
      <c r="O98" s="15"/>
      <c r="P98" s="15"/>
      <c r="Q98" s="22"/>
      <c r="R98" s="18">
        <f t="shared" si="13"/>
        <v>-53.94</v>
      </c>
      <c r="S98" s="19">
        <f t="shared" si="14"/>
        <v>-80.94</v>
      </c>
      <c r="T98" s="19">
        <f t="shared" si="15"/>
        <v>27</v>
      </c>
    </row>
    <row r="99" spans="1:20" ht="37.200000000000003" x14ac:dyDescent="0.3">
      <c r="A99" s="12" t="s">
        <v>197</v>
      </c>
      <c r="B99" s="12" t="s">
        <v>198</v>
      </c>
      <c r="C99" s="21"/>
      <c r="D99" s="14"/>
      <c r="E99" s="15"/>
      <c r="F99" s="14"/>
      <c r="G99" s="15"/>
      <c r="H99" s="16"/>
      <c r="I99" s="16"/>
      <c r="J99" s="22"/>
      <c r="K99" s="14">
        <v>45</v>
      </c>
      <c r="L99" s="15">
        <v>63.95</v>
      </c>
      <c r="M99" s="15"/>
      <c r="N99" s="15">
        <v>32.9</v>
      </c>
      <c r="O99" s="15"/>
      <c r="P99" s="15"/>
      <c r="Q99" s="22"/>
      <c r="R99" s="18">
        <f t="shared" si="13"/>
        <v>141.85</v>
      </c>
      <c r="S99" s="19">
        <f t="shared" si="14"/>
        <v>0</v>
      </c>
      <c r="T99" s="19">
        <f t="shared" si="15"/>
        <v>141.85</v>
      </c>
    </row>
    <row r="100" spans="1:20" ht="55.8" x14ac:dyDescent="0.3">
      <c r="A100" s="12" t="s">
        <v>199</v>
      </c>
      <c r="B100" s="12" t="s">
        <v>200</v>
      </c>
      <c r="C100" s="21"/>
      <c r="D100" s="14">
        <f>-141.99-15</f>
        <v>-156.99</v>
      </c>
      <c r="E100" s="15">
        <v>-26.99</v>
      </c>
      <c r="F100" s="14"/>
      <c r="G100" s="15">
        <v>-376.15</v>
      </c>
      <c r="H100" s="16">
        <v>-3</v>
      </c>
      <c r="I100" s="16">
        <v>-51</v>
      </c>
      <c r="J100" s="22"/>
      <c r="K100" s="14">
        <v>336</v>
      </c>
      <c r="L100" s="15">
        <v>360</v>
      </c>
      <c r="M100" s="15"/>
      <c r="N100" s="15">
        <v>315</v>
      </c>
      <c r="O100" s="15">
        <f>44.5+13</f>
        <v>57.5</v>
      </c>
      <c r="P100" s="15">
        <v>104</v>
      </c>
      <c r="Q100" s="22"/>
      <c r="R100" s="18">
        <f t="shared" si="13"/>
        <v>558.37</v>
      </c>
      <c r="S100" s="19">
        <f t="shared" si="14"/>
        <v>-614.13</v>
      </c>
      <c r="T100" s="19">
        <f t="shared" si="15"/>
        <v>1172.5</v>
      </c>
    </row>
    <row r="101" spans="1:20" ht="17.25" customHeight="1" x14ac:dyDescent="0.3">
      <c r="A101" s="12" t="s">
        <v>201</v>
      </c>
      <c r="B101" s="12" t="s">
        <v>202</v>
      </c>
      <c r="C101" s="21"/>
      <c r="D101" s="14">
        <v>-47.99</v>
      </c>
      <c r="E101" s="15">
        <v>-61.8</v>
      </c>
      <c r="F101" s="14"/>
      <c r="G101" s="15">
        <v>-163.19999999999999</v>
      </c>
      <c r="H101" s="16"/>
      <c r="I101" s="16"/>
      <c r="J101" s="22"/>
      <c r="K101" s="14">
        <v>122.96</v>
      </c>
      <c r="L101" s="15">
        <v>66.98</v>
      </c>
      <c r="M101" s="15"/>
      <c r="N101" s="15">
        <v>57.99</v>
      </c>
      <c r="O101" s="15"/>
      <c r="P101" s="15">
        <v>93.9</v>
      </c>
      <c r="Q101" s="22"/>
      <c r="R101" s="18">
        <f t="shared" si="13"/>
        <v>68.839999999999975</v>
      </c>
      <c r="S101" s="19">
        <f t="shared" si="14"/>
        <v>-272.99</v>
      </c>
      <c r="T101" s="19">
        <f t="shared" si="15"/>
        <v>341.83000000000004</v>
      </c>
    </row>
    <row r="102" spans="1:20" ht="37.200000000000003" x14ac:dyDescent="0.3">
      <c r="A102" s="12" t="s">
        <v>203</v>
      </c>
      <c r="B102" s="12" t="s">
        <v>204</v>
      </c>
      <c r="C102" s="21"/>
      <c r="D102" s="14">
        <v>-5</v>
      </c>
      <c r="E102" s="15">
        <v>-85.2</v>
      </c>
      <c r="F102" s="14"/>
      <c r="G102" s="15"/>
      <c r="H102" s="16"/>
      <c r="I102" s="16"/>
      <c r="J102" s="22"/>
      <c r="K102" s="14"/>
      <c r="L102" s="15"/>
      <c r="M102" s="15"/>
      <c r="N102" s="15">
        <v>17</v>
      </c>
      <c r="O102" s="15"/>
      <c r="P102" s="15"/>
      <c r="Q102" s="22"/>
      <c r="R102" s="18">
        <f t="shared" si="13"/>
        <v>-73.2</v>
      </c>
      <c r="S102" s="19">
        <f t="shared" si="14"/>
        <v>-90.2</v>
      </c>
      <c r="T102" s="19">
        <f t="shared" si="15"/>
        <v>17</v>
      </c>
    </row>
    <row r="103" spans="1:20" x14ac:dyDescent="0.3">
      <c r="A103" s="12" t="s">
        <v>205</v>
      </c>
      <c r="B103" s="12" t="s">
        <v>206</v>
      </c>
      <c r="C103" s="21"/>
      <c r="D103" s="14">
        <v>-119.99</v>
      </c>
      <c r="E103" s="15">
        <v>-81.12</v>
      </c>
      <c r="F103" s="14"/>
      <c r="G103" s="15">
        <v>-196.77</v>
      </c>
      <c r="H103" s="16"/>
      <c r="I103" s="16">
        <v>-101.58</v>
      </c>
      <c r="J103" s="22"/>
      <c r="K103" s="14">
        <v>121.93</v>
      </c>
      <c r="L103" s="15">
        <v>159.88999999999999</v>
      </c>
      <c r="M103" s="15"/>
      <c r="N103" s="15">
        <v>209.95</v>
      </c>
      <c r="O103" s="15"/>
      <c r="P103" s="15">
        <v>5.99</v>
      </c>
      <c r="Q103" s="22"/>
      <c r="R103" s="18">
        <f t="shared" si="13"/>
        <v>-1.6999999999999975</v>
      </c>
      <c r="S103" s="19">
        <f t="shared" si="14"/>
        <v>-499.46</v>
      </c>
      <c r="T103" s="19">
        <f t="shared" si="15"/>
        <v>497.76</v>
      </c>
    </row>
    <row r="104" spans="1:20" ht="37.200000000000003" x14ac:dyDescent="0.3">
      <c r="A104" s="12" t="s">
        <v>207</v>
      </c>
      <c r="B104" s="12" t="s">
        <v>208</v>
      </c>
      <c r="C104" s="21"/>
      <c r="D104" s="14">
        <v>-100.95</v>
      </c>
      <c r="E104" s="15">
        <v>-41.33</v>
      </c>
      <c r="F104" s="14"/>
      <c r="G104" s="15">
        <v>-222.49</v>
      </c>
      <c r="H104" s="16"/>
      <c r="I104" s="16"/>
      <c r="J104" s="22"/>
      <c r="K104" s="14">
        <v>64</v>
      </c>
      <c r="L104" s="15">
        <v>24</v>
      </c>
      <c r="M104" s="15"/>
      <c r="N104" s="15">
        <v>109</v>
      </c>
      <c r="O104" s="15"/>
      <c r="P104" s="15"/>
      <c r="Q104" s="22"/>
      <c r="R104" s="18">
        <f t="shared" si="13"/>
        <v>-167.76999999999998</v>
      </c>
      <c r="S104" s="19">
        <f t="shared" si="14"/>
        <v>-364.77</v>
      </c>
      <c r="T104" s="19">
        <f t="shared" si="15"/>
        <v>197</v>
      </c>
    </row>
    <row r="105" spans="1:20" ht="27" customHeight="1" x14ac:dyDescent="0.3">
      <c r="A105" s="12" t="s">
        <v>209</v>
      </c>
      <c r="B105" s="12" t="s">
        <v>210</v>
      </c>
      <c r="C105" s="21"/>
      <c r="D105" s="14">
        <v>-85.06</v>
      </c>
      <c r="E105" s="15"/>
      <c r="F105" s="14">
        <v>-10</v>
      </c>
      <c r="G105" s="15">
        <v>-36</v>
      </c>
      <c r="H105" s="16"/>
      <c r="I105" s="16">
        <v>-3</v>
      </c>
      <c r="J105" s="22"/>
      <c r="K105" s="14">
        <v>60</v>
      </c>
      <c r="L105" s="15">
        <v>45</v>
      </c>
      <c r="M105" s="15"/>
      <c r="N105" s="15">
        <v>18</v>
      </c>
      <c r="O105" s="15"/>
      <c r="P105" s="15">
        <v>13</v>
      </c>
      <c r="Q105" s="22"/>
      <c r="R105" s="18">
        <f t="shared" si="13"/>
        <v>1.9399999999999977</v>
      </c>
      <c r="S105" s="19">
        <f t="shared" si="14"/>
        <v>-134.06</v>
      </c>
      <c r="T105" s="19">
        <f t="shared" si="15"/>
        <v>136</v>
      </c>
    </row>
    <row r="106" spans="1:20" ht="37.200000000000003" x14ac:dyDescent="0.3">
      <c r="A106" s="12" t="s">
        <v>211</v>
      </c>
      <c r="B106" s="12" t="s">
        <v>212</v>
      </c>
      <c r="C106" s="21"/>
      <c r="D106" s="14">
        <v>-296.88</v>
      </c>
      <c r="E106" s="15">
        <v>-15.5</v>
      </c>
      <c r="F106" s="14">
        <v>-10</v>
      </c>
      <c r="G106" s="15">
        <v>-30.95</v>
      </c>
      <c r="H106" s="16"/>
      <c r="I106" s="16">
        <v>-42</v>
      </c>
      <c r="J106" s="22"/>
      <c r="K106" s="14">
        <v>209.88</v>
      </c>
      <c r="L106" s="15">
        <v>137.87</v>
      </c>
      <c r="M106" s="15">
        <v>60</v>
      </c>
      <c r="N106" s="15">
        <v>149.5</v>
      </c>
      <c r="O106" s="15">
        <v>6</v>
      </c>
      <c r="P106" s="15">
        <v>15</v>
      </c>
      <c r="Q106" s="22"/>
      <c r="R106" s="18">
        <f t="shared" si="13"/>
        <v>182.92000000000002</v>
      </c>
      <c r="S106" s="19">
        <f t="shared" si="14"/>
        <v>-395.33</v>
      </c>
      <c r="T106" s="19">
        <f t="shared" si="15"/>
        <v>578.25</v>
      </c>
    </row>
    <row r="107" spans="1:20" ht="25.5" customHeight="1" x14ac:dyDescent="0.3">
      <c r="A107" s="12" t="s">
        <v>213</v>
      </c>
      <c r="B107" s="12" t="s">
        <v>214</v>
      </c>
      <c r="C107" s="21"/>
      <c r="D107" s="14">
        <v>-157.99</v>
      </c>
      <c r="E107" s="15">
        <v>-49.97</v>
      </c>
      <c r="F107" s="14"/>
      <c r="G107" s="15">
        <v>-14.99</v>
      </c>
      <c r="H107" s="16"/>
      <c r="I107" s="16"/>
      <c r="J107" s="22"/>
      <c r="K107" s="14">
        <v>10.73</v>
      </c>
      <c r="L107" s="15">
        <v>70.45</v>
      </c>
      <c r="M107" s="15">
        <v>10</v>
      </c>
      <c r="N107" s="15">
        <v>30.68</v>
      </c>
      <c r="O107" s="15">
        <v>60.11</v>
      </c>
      <c r="P107" s="15"/>
      <c r="Q107" s="22"/>
      <c r="R107" s="18">
        <f t="shared" si="13"/>
        <v>-40.980000000000032</v>
      </c>
      <c r="S107" s="19">
        <f t="shared" si="14"/>
        <v>-222.95000000000002</v>
      </c>
      <c r="T107" s="19">
        <f t="shared" si="15"/>
        <v>181.97000000000003</v>
      </c>
    </row>
    <row r="108" spans="1:20" ht="37.200000000000003" x14ac:dyDescent="0.3">
      <c r="A108" s="12" t="s">
        <v>215</v>
      </c>
      <c r="B108" s="12" t="s">
        <v>216</v>
      </c>
      <c r="C108" s="21"/>
      <c r="D108" s="14"/>
      <c r="E108" s="15">
        <v>-56</v>
      </c>
      <c r="F108" s="14"/>
      <c r="G108" s="15"/>
      <c r="H108" s="16"/>
      <c r="I108" s="16"/>
      <c r="J108" s="22"/>
      <c r="K108" s="14"/>
      <c r="L108" s="15"/>
      <c r="M108" s="15"/>
      <c r="N108" s="15"/>
      <c r="O108" s="15"/>
      <c r="P108" s="15">
        <v>47</v>
      </c>
      <c r="Q108" s="22"/>
      <c r="R108" s="18">
        <f t="shared" si="13"/>
        <v>-9</v>
      </c>
      <c r="S108" s="19">
        <f t="shared" si="14"/>
        <v>-56</v>
      </c>
      <c r="T108" s="19">
        <f t="shared" si="15"/>
        <v>47</v>
      </c>
    </row>
    <row r="109" spans="1:20" ht="37.200000000000003" x14ac:dyDescent="0.3">
      <c r="A109" s="12" t="s">
        <v>217</v>
      </c>
      <c r="B109" s="12" t="s">
        <v>218</v>
      </c>
      <c r="C109" s="21"/>
      <c r="D109" s="14"/>
      <c r="E109" s="15">
        <v>-175.77</v>
      </c>
      <c r="F109" s="14"/>
      <c r="G109" s="15"/>
      <c r="H109" s="16"/>
      <c r="I109" s="16">
        <v>-13.99</v>
      </c>
      <c r="J109" s="22"/>
      <c r="K109" s="14">
        <v>32.950000000000003</v>
      </c>
      <c r="L109" s="15">
        <v>17.989999999999998</v>
      </c>
      <c r="M109" s="15"/>
      <c r="N109" s="15"/>
      <c r="O109" s="15"/>
      <c r="P109" s="15">
        <v>35.94</v>
      </c>
      <c r="Q109" s="22"/>
      <c r="R109" s="18">
        <f t="shared" si="13"/>
        <v>-102.88</v>
      </c>
      <c r="S109" s="19">
        <f t="shared" si="14"/>
        <v>-189.76000000000002</v>
      </c>
      <c r="T109" s="19">
        <f t="shared" si="15"/>
        <v>86.88</v>
      </c>
    </row>
    <row r="110" spans="1:20" ht="37.200000000000003" x14ac:dyDescent="0.3">
      <c r="A110" s="12" t="s">
        <v>219</v>
      </c>
      <c r="B110" s="12" t="s">
        <v>220</v>
      </c>
      <c r="C110" s="21"/>
      <c r="D110" s="14">
        <v>-61</v>
      </c>
      <c r="E110" s="15">
        <v>-254.94</v>
      </c>
      <c r="F110" s="14">
        <v>-10</v>
      </c>
      <c r="G110" s="15">
        <v>-88.99</v>
      </c>
      <c r="H110" s="16"/>
      <c r="I110" s="16">
        <v>-10</v>
      </c>
      <c r="J110" s="22"/>
      <c r="K110" s="14">
        <v>289</v>
      </c>
      <c r="L110" s="15">
        <v>43</v>
      </c>
      <c r="M110" s="15">
        <v>10</v>
      </c>
      <c r="N110" s="15">
        <v>78</v>
      </c>
      <c r="O110" s="15"/>
      <c r="P110" s="15">
        <v>30</v>
      </c>
      <c r="Q110" s="22"/>
      <c r="R110" s="18">
        <f t="shared" si="13"/>
        <v>25.069999999999993</v>
      </c>
      <c r="S110" s="19">
        <f t="shared" si="14"/>
        <v>-424.93</v>
      </c>
      <c r="T110" s="19">
        <f t="shared" si="15"/>
        <v>450</v>
      </c>
    </row>
    <row r="111" spans="1:20" ht="37.799999999999997" thickBot="1" x14ac:dyDescent="0.35">
      <c r="A111" s="12" t="s">
        <v>221</v>
      </c>
      <c r="B111" s="12" t="s">
        <v>222</v>
      </c>
      <c r="C111" s="21"/>
      <c r="D111" s="14"/>
      <c r="E111" s="15">
        <v>-37</v>
      </c>
      <c r="F111" s="14">
        <v>-10</v>
      </c>
      <c r="G111" s="15"/>
      <c r="H111" s="16"/>
      <c r="I111" s="16"/>
      <c r="J111" s="22"/>
      <c r="K111" s="14"/>
      <c r="L111" s="15">
        <v>28</v>
      </c>
      <c r="M111" s="15"/>
      <c r="N111" s="15"/>
      <c r="O111" s="15"/>
      <c r="P111" s="15">
        <v>5</v>
      </c>
      <c r="Q111" s="22"/>
      <c r="R111" s="18">
        <f t="shared" ref="R111" si="28">SUM(D111:P111)</f>
        <v>-14</v>
      </c>
      <c r="S111" s="19">
        <f t="shared" ref="S111" si="29">SUM(D111:I111)</f>
        <v>-47</v>
      </c>
      <c r="T111" s="19">
        <f t="shared" ref="T111" si="30">SUM(K111:P111)</f>
        <v>33</v>
      </c>
    </row>
    <row r="112" spans="1:20" ht="19.2" thickBot="1" x14ac:dyDescent="0.35">
      <c r="A112" s="25" t="s">
        <v>223</v>
      </c>
      <c r="B112" s="25"/>
      <c r="C112" s="26"/>
      <c r="D112" s="27">
        <f t="shared" ref="D112:I112" si="31">SUM(D2:D111)</f>
        <v>-7596.64</v>
      </c>
      <c r="E112" s="23">
        <f t="shared" si="31"/>
        <v>-11253.239999999998</v>
      </c>
      <c r="F112" s="23">
        <f t="shared" si="31"/>
        <v>-480</v>
      </c>
      <c r="G112" s="23">
        <f t="shared" si="31"/>
        <v>-6725.1599999999953</v>
      </c>
      <c r="H112" s="23">
        <f t="shared" si="31"/>
        <v>-173.61</v>
      </c>
      <c r="I112" s="23">
        <f t="shared" si="31"/>
        <v>-2977.0299999999997</v>
      </c>
      <c r="J112" s="22"/>
      <c r="K112" s="23">
        <f t="shared" ref="K112:P112" si="32">SUM(K2:K111)</f>
        <v>7596.6399999999985</v>
      </c>
      <c r="L112" s="23">
        <f t="shared" si="32"/>
        <v>11253.240000000002</v>
      </c>
      <c r="M112" s="23">
        <f t="shared" si="32"/>
        <v>480</v>
      </c>
      <c r="N112" s="23">
        <f t="shared" si="32"/>
        <v>6725.1599999999989</v>
      </c>
      <c r="O112" s="23">
        <f t="shared" si="32"/>
        <v>173.61</v>
      </c>
      <c r="P112" s="28">
        <f t="shared" si="32"/>
        <v>2977.03</v>
      </c>
      <c r="Q112" s="29"/>
      <c r="R112" s="30">
        <f t="shared" ref="R112" si="33">SUM(D112:P112)</f>
        <v>7.2759576141834259E-12</v>
      </c>
      <c r="S112" s="31">
        <f t="shared" ref="S112" si="34">SUM(D112:I112)</f>
        <v>-29205.679999999993</v>
      </c>
      <c r="T112" s="31">
        <f t="shared" ref="T112" si="35">SUM(K112:P112)</f>
        <v>29205.68</v>
      </c>
    </row>
    <row r="113" spans="1:22" ht="14.4" x14ac:dyDescent="0.3">
      <c r="A113" s="32" t="s">
        <v>224</v>
      </c>
      <c r="B113" s="32"/>
      <c r="D113" s="32" t="s">
        <v>224</v>
      </c>
      <c r="E113" s="32" t="s">
        <v>224</v>
      </c>
      <c r="F113" s="32" t="s">
        <v>224</v>
      </c>
      <c r="G113" s="32" t="s">
        <v>224</v>
      </c>
      <c r="H113" s="32" t="s">
        <v>224</v>
      </c>
      <c r="I113" s="32" t="s">
        <v>224</v>
      </c>
      <c r="J113" s="32"/>
      <c r="K113" s="32" t="s">
        <v>224</v>
      </c>
      <c r="L113" s="32" t="s">
        <v>224</v>
      </c>
      <c r="M113" s="32" t="s">
        <v>224</v>
      </c>
      <c r="N113" s="32" t="s">
        <v>224</v>
      </c>
      <c r="O113" s="32" t="s">
        <v>224</v>
      </c>
      <c r="P113" s="32" t="s">
        <v>224</v>
      </c>
    </row>
    <row r="114" spans="1:22" x14ac:dyDescent="0.3">
      <c r="D114" s="32"/>
      <c r="E114" s="32"/>
      <c r="F114" s="32"/>
      <c r="G114" s="32"/>
      <c r="H114" s="32"/>
      <c r="I114" s="32"/>
      <c r="K114" s="32"/>
      <c r="L114" s="32"/>
      <c r="M114" s="32"/>
      <c r="N114" s="32"/>
      <c r="O114" s="32"/>
      <c r="P114" s="32"/>
    </row>
    <row r="115" spans="1:22" x14ac:dyDescent="0.3">
      <c r="D115" s="32"/>
      <c r="E115" s="35"/>
      <c r="V115" s="36"/>
    </row>
    <row r="116" spans="1:22" ht="21" x14ac:dyDescent="0.5">
      <c r="E116"/>
    </row>
    <row r="119" spans="1:22" x14ac:dyDescent="0.3">
      <c r="E119" s="36"/>
    </row>
  </sheetData>
  <sheetProtection algorithmName="SHA-512" hashValue="DZ0QPszrEWon9J5lQFNi9RUg35bxeqYRYu1RX8Tu1IKBphXYymI1BQl8B1iEOGbf6TCPk24AWt9NS1M8mbYxww==" saltValue="eqh0sqgv22BBaHiXg3sdtg==" spinCount="100000" sheet="1" objects="1" scenarios="1"/>
  <conditionalFormatting sqref="A2:R112">
    <cfRule type="expression" dxfId="1" priority="1">
      <formula>MOD(ROW(),2)=1</formula>
    </cfRule>
  </conditionalFormatting>
  <conditionalFormatting sqref="C2:R112">
    <cfRule type="expression" dxfId="0" priority="12">
      <formula>MOD(ROW(),2)=1</formula>
    </cfRule>
  </conditionalFormatting>
  <pageMargins left="0.25" right="0.25" top="0.75" bottom="0.75" header="0.3" footer="0.3"/>
  <pageSetup scale="48" fitToHeight="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35183"/>
  </sheetPr>
  <dimension ref="A1:I1515"/>
  <sheetViews>
    <sheetView workbookViewId="0"/>
  </sheetViews>
  <sheetFormatPr defaultRowHeight="18" x14ac:dyDescent="0.5"/>
  <cols>
    <col min="9" max="9" width="11" bestFit="1" customWidth="1"/>
  </cols>
  <sheetData>
    <row r="1" spans="1:9" ht="22.2" x14ac:dyDescent="0.5">
      <c r="A1" s="42" t="s">
        <v>3541</v>
      </c>
    </row>
    <row r="3" spans="1:9" ht="10.5" customHeight="1" x14ac:dyDescent="0.5">
      <c r="A3" s="54" t="s">
        <v>227</v>
      </c>
      <c r="B3" s="54"/>
      <c r="C3" s="54"/>
      <c r="D3" s="54"/>
      <c r="E3" s="54"/>
      <c r="F3" s="54"/>
      <c r="G3" s="54"/>
      <c r="H3" s="54"/>
      <c r="I3" s="54"/>
    </row>
    <row r="4" spans="1:9" ht="10.5" customHeight="1" x14ac:dyDescent="0.5">
      <c r="A4" s="55" t="s">
        <v>3542</v>
      </c>
      <c r="B4" s="55"/>
      <c r="C4" s="55"/>
      <c r="D4" s="55"/>
      <c r="E4" s="55"/>
      <c r="F4" s="55"/>
      <c r="G4" s="55"/>
      <c r="H4" s="55"/>
      <c r="I4" s="55"/>
    </row>
    <row r="6" spans="1:9" ht="40.799999999999997" x14ac:dyDescent="0.5">
      <c r="A6" s="43" t="s">
        <v>3543</v>
      </c>
      <c r="B6" s="43" t="s">
        <v>321</v>
      </c>
      <c r="C6" s="43" t="s">
        <v>322</v>
      </c>
      <c r="D6" s="43" t="s">
        <v>323</v>
      </c>
      <c r="E6" s="43" t="s">
        <v>324</v>
      </c>
      <c r="F6" s="43" t="s">
        <v>231</v>
      </c>
      <c r="G6" s="43" t="s">
        <v>232</v>
      </c>
      <c r="H6" s="43" t="s">
        <v>233</v>
      </c>
      <c r="I6" s="44" t="s">
        <v>234</v>
      </c>
    </row>
    <row r="7" spans="1:9" ht="40.799999999999997" x14ac:dyDescent="0.5">
      <c r="A7" s="45" t="s">
        <v>423</v>
      </c>
      <c r="B7" s="45" t="s">
        <v>688</v>
      </c>
      <c r="C7" s="45" t="s">
        <v>1191</v>
      </c>
      <c r="D7" s="45" t="s">
        <v>1192</v>
      </c>
      <c r="E7" s="45" t="s">
        <v>345</v>
      </c>
      <c r="F7" s="45" t="s">
        <v>330</v>
      </c>
      <c r="G7" s="46">
        <v>10</v>
      </c>
      <c r="H7" s="45" t="s">
        <v>1193</v>
      </c>
      <c r="I7" s="47">
        <v>10</v>
      </c>
    </row>
    <row r="8" spans="1:9" ht="30.6" x14ac:dyDescent="0.5">
      <c r="A8" s="45" t="s">
        <v>331</v>
      </c>
      <c r="B8" s="45" t="s">
        <v>1227</v>
      </c>
      <c r="C8" s="45" t="s">
        <v>1228</v>
      </c>
      <c r="D8" s="45" t="s">
        <v>1229</v>
      </c>
      <c r="E8" s="45" t="s">
        <v>345</v>
      </c>
      <c r="F8" s="45" t="s">
        <v>330</v>
      </c>
      <c r="G8" s="46">
        <v>15</v>
      </c>
      <c r="H8" s="45" t="s">
        <v>260</v>
      </c>
      <c r="I8" s="47">
        <v>15</v>
      </c>
    </row>
    <row r="9" spans="1:9" ht="51" x14ac:dyDescent="0.5">
      <c r="A9" s="45" t="s">
        <v>259</v>
      </c>
      <c r="B9" s="45" t="s">
        <v>766</v>
      </c>
      <c r="C9" s="45" t="s">
        <v>1313</v>
      </c>
      <c r="D9" s="45" t="s">
        <v>1314</v>
      </c>
      <c r="E9" s="45" t="s">
        <v>329</v>
      </c>
      <c r="F9" s="45" t="s">
        <v>330</v>
      </c>
      <c r="G9" s="46">
        <v>60</v>
      </c>
      <c r="H9" s="45" t="s">
        <v>313</v>
      </c>
      <c r="I9" s="47">
        <v>60</v>
      </c>
    </row>
    <row r="10" spans="1:9" x14ac:dyDescent="0.5">
      <c r="A10" s="48" t="s">
        <v>238</v>
      </c>
      <c r="B10" s="48"/>
      <c r="C10" s="48"/>
      <c r="D10" s="48"/>
      <c r="E10" s="48"/>
      <c r="F10" s="48"/>
      <c r="G10" s="48"/>
      <c r="H10" s="48"/>
      <c r="I10" s="49">
        <v>85</v>
      </c>
    </row>
    <row r="14" spans="1:9" ht="10.5" customHeight="1" x14ac:dyDescent="0.5">
      <c r="A14" s="54" t="s">
        <v>227</v>
      </c>
      <c r="B14" s="54"/>
      <c r="C14" s="54"/>
      <c r="D14" s="54"/>
      <c r="E14" s="54"/>
      <c r="F14" s="54"/>
      <c r="G14" s="54"/>
      <c r="H14" s="54"/>
      <c r="I14" s="54"/>
    </row>
    <row r="15" spans="1:9" ht="10.5" customHeight="1" x14ac:dyDescent="0.5">
      <c r="A15" s="55" t="s">
        <v>3544</v>
      </c>
      <c r="B15" s="55"/>
      <c r="C15" s="55"/>
      <c r="D15" s="55"/>
      <c r="E15" s="55"/>
      <c r="F15" s="55"/>
      <c r="G15" s="55"/>
      <c r="H15" s="55"/>
      <c r="I15" s="55"/>
    </row>
    <row r="17" spans="1:9" ht="40.799999999999997" x14ac:dyDescent="0.5">
      <c r="A17" s="43" t="s">
        <v>3543</v>
      </c>
      <c r="B17" s="43" t="s">
        <v>321</v>
      </c>
      <c r="C17" s="43" t="s">
        <v>322</v>
      </c>
      <c r="D17" s="43" t="s">
        <v>323</v>
      </c>
      <c r="E17" s="43" t="s">
        <v>324</v>
      </c>
      <c r="F17" s="43" t="s">
        <v>231</v>
      </c>
      <c r="G17" s="43" t="s">
        <v>232</v>
      </c>
      <c r="H17" s="43" t="s">
        <v>233</v>
      </c>
      <c r="I17" s="44" t="s">
        <v>234</v>
      </c>
    </row>
    <row r="18" spans="1:9" ht="40.799999999999997" x14ac:dyDescent="0.5">
      <c r="A18" s="45" t="s">
        <v>252</v>
      </c>
      <c r="B18" s="45" t="s">
        <v>456</v>
      </c>
      <c r="C18" s="45" t="s">
        <v>457</v>
      </c>
      <c r="D18" s="45" t="s">
        <v>458</v>
      </c>
      <c r="E18" s="45" t="s">
        <v>345</v>
      </c>
      <c r="F18" s="45" t="s">
        <v>330</v>
      </c>
      <c r="G18" s="46">
        <v>15</v>
      </c>
      <c r="H18" s="45" t="s">
        <v>459</v>
      </c>
      <c r="I18" s="47">
        <v>15</v>
      </c>
    </row>
    <row r="19" spans="1:9" ht="40.799999999999997" x14ac:dyDescent="0.5">
      <c r="A19" s="45" t="s">
        <v>478</v>
      </c>
      <c r="B19" s="45" t="s">
        <v>695</v>
      </c>
      <c r="C19" s="45" t="s">
        <v>696</v>
      </c>
      <c r="D19" s="45" t="s">
        <v>697</v>
      </c>
      <c r="E19" s="45" t="s">
        <v>329</v>
      </c>
      <c r="F19" s="45" t="s">
        <v>330</v>
      </c>
      <c r="G19" s="46">
        <v>37</v>
      </c>
      <c r="H19" s="45" t="s">
        <v>241</v>
      </c>
      <c r="I19" s="47">
        <v>37</v>
      </c>
    </row>
    <row r="20" spans="1:9" ht="51" x14ac:dyDescent="0.5">
      <c r="A20" s="45" t="s">
        <v>287</v>
      </c>
      <c r="B20" s="45" t="s">
        <v>717</v>
      </c>
      <c r="C20" s="45" t="s">
        <v>718</v>
      </c>
      <c r="D20" s="45" t="s">
        <v>719</v>
      </c>
      <c r="E20" s="45" t="s">
        <v>329</v>
      </c>
      <c r="F20" s="45" t="s">
        <v>330</v>
      </c>
      <c r="G20" s="46">
        <v>19</v>
      </c>
      <c r="H20" s="45" t="s">
        <v>260</v>
      </c>
      <c r="I20" s="47">
        <v>19</v>
      </c>
    </row>
    <row r="21" spans="1:9" ht="40.799999999999997" x14ac:dyDescent="0.5">
      <c r="A21" s="45" t="s">
        <v>292</v>
      </c>
      <c r="B21" s="45" t="s">
        <v>788</v>
      </c>
      <c r="C21" s="45" t="s">
        <v>804</v>
      </c>
      <c r="D21" s="45" t="s">
        <v>805</v>
      </c>
      <c r="E21" s="45" t="s">
        <v>345</v>
      </c>
      <c r="F21" s="45" t="s">
        <v>330</v>
      </c>
      <c r="G21" s="46">
        <v>45</v>
      </c>
      <c r="H21" s="45" t="s">
        <v>806</v>
      </c>
      <c r="I21" s="47">
        <v>45</v>
      </c>
    </row>
    <row r="22" spans="1:9" ht="71.400000000000006" x14ac:dyDescent="0.5">
      <c r="A22" s="45" t="s">
        <v>267</v>
      </c>
      <c r="B22" s="45" t="s">
        <v>858</v>
      </c>
      <c r="C22" s="45" t="s">
        <v>932</v>
      </c>
      <c r="D22" s="45" t="s">
        <v>933</v>
      </c>
      <c r="E22" s="45" t="s">
        <v>345</v>
      </c>
      <c r="F22" s="45" t="s">
        <v>330</v>
      </c>
      <c r="G22" s="46">
        <v>19</v>
      </c>
      <c r="H22" s="45" t="s">
        <v>355</v>
      </c>
      <c r="I22" s="47">
        <v>19</v>
      </c>
    </row>
    <row r="23" spans="1:9" ht="40.799999999999997" x14ac:dyDescent="0.5">
      <c r="A23" s="45" t="s">
        <v>623</v>
      </c>
      <c r="B23" s="45" t="s">
        <v>1028</v>
      </c>
      <c r="C23" s="45" t="s">
        <v>1029</v>
      </c>
      <c r="D23" s="45" t="s">
        <v>1030</v>
      </c>
      <c r="E23" s="45" t="s">
        <v>345</v>
      </c>
      <c r="F23" s="45" t="s">
        <v>330</v>
      </c>
      <c r="G23" s="46">
        <v>6</v>
      </c>
      <c r="H23" s="45" t="s">
        <v>260</v>
      </c>
      <c r="I23" s="47">
        <v>6</v>
      </c>
    </row>
    <row r="24" spans="1:9" ht="40.799999999999997" x14ac:dyDescent="0.5">
      <c r="A24" s="45" t="s">
        <v>306</v>
      </c>
      <c r="B24" s="45" t="s">
        <v>1108</v>
      </c>
      <c r="C24" s="45" t="s">
        <v>1109</v>
      </c>
      <c r="D24" s="45" t="s">
        <v>1110</v>
      </c>
      <c r="E24" s="45" t="s">
        <v>345</v>
      </c>
      <c r="F24" s="45" t="s">
        <v>330</v>
      </c>
      <c r="G24" s="46">
        <v>4</v>
      </c>
      <c r="H24" s="45" t="s">
        <v>304</v>
      </c>
      <c r="I24" s="47">
        <v>4</v>
      </c>
    </row>
    <row r="25" spans="1:9" ht="51" x14ac:dyDescent="0.5">
      <c r="A25" s="45" t="s">
        <v>307</v>
      </c>
      <c r="B25" s="45" t="s">
        <v>1287</v>
      </c>
      <c r="C25" s="45" t="s">
        <v>1288</v>
      </c>
      <c r="D25" s="45" t="s">
        <v>1289</v>
      </c>
      <c r="E25" s="45" t="s">
        <v>329</v>
      </c>
      <c r="F25" s="45" t="s">
        <v>330</v>
      </c>
      <c r="G25" s="46">
        <v>6</v>
      </c>
      <c r="H25" s="45" t="s">
        <v>355</v>
      </c>
      <c r="I25" s="47">
        <v>6</v>
      </c>
    </row>
    <row r="26" spans="1:9" x14ac:dyDescent="0.5">
      <c r="A26" s="48" t="s">
        <v>238</v>
      </c>
      <c r="B26" s="48"/>
      <c r="C26" s="48"/>
      <c r="D26" s="48"/>
      <c r="E26" s="48"/>
      <c r="F26" s="48"/>
      <c r="G26" s="48"/>
      <c r="H26" s="48"/>
      <c r="I26" s="49">
        <v>151</v>
      </c>
    </row>
    <row r="30" spans="1:9" ht="10.5" customHeight="1" x14ac:dyDescent="0.5">
      <c r="A30" s="54" t="s">
        <v>227</v>
      </c>
      <c r="B30" s="54"/>
      <c r="C30" s="54"/>
      <c r="D30" s="54"/>
      <c r="E30" s="54"/>
      <c r="F30" s="54"/>
      <c r="G30" s="54"/>
      <c r="H30" s="54"/>
      <c r="I30" s="54"/>
    </row>
    <row r="31" spans="1:9" ht="10.5" customHeight="1" x14ac:dyDescent="0.5">
      <c r="A31" s="55" t="s">
        <v>3545</v>
      </c>
      <c r="B31" s="55"/>
      <c r="C31" s="55"/>
      <c r="D31" s="55"/>
      <c r="E31" s="55"/>
      <c r="F31" s="55"/>
      <c r="G31" s="55"/>
      <c r="H31" s="55"/>
      <c r="I31" s="55"/>
    </row>
    <row r="33" spans="1:9" ht="40.799999999999997" x14ac:dyDescent="0.5">
      <c r="A33" s="43" t="s">
        <v>3543</v>
      </c>
      <c r="B33" s="43" t="s">
        <v>321</v>
      </c>
      <c r="C33" s="43" t="s">
        <v>322</v>
      </c>
      <c r="D33" s="43" t="s">
        <v>323</v>
      </c>
      <c r="E33" s="43" t="s">
        <v>324</v>
      </c>
      <c r="F33" s="43" t="s">
        <v>231</v>
      </c>
      <c r="G33" s="43" t="s">
        <v>232</v>
      </c>
      <c r="H33" s="43" t="s">
        <v>233</v>
      </c>
      <c r="I33" s="44" t="s">
        <v>234</v>
      </c>
    </row>
    <row r="34" spans="1:9" ht="51" x14ac:dyDescent="0.5">
      <c r="A34" s="45" t="s">
        <v>455</v>
      </c>
      <c r="B34" s="45" t="s">
        <v>335</v>
      </c>
      <c r="C34" s="45" t="s">
        <v>336</v>
      </c>
      <c r="D34" s="45" t="s">
        <v>337</v>
      </c>
      <c r="E34" s="45" t="s">
        <v>329</v>
      </c>
      <c r="F34" s="45" t="s">
        <v>330</v>
      </c>
      <c r="G34" s="46">
        <v>9.6</v>
      </c>
      <c r="H34" s="45" t="s">
        <v>338</v>
      </c>
      <c r="I34" s="47">
        <v>9.6</v>
      </c>
    </row>
    <row r="35" spans="1:9" ht="30.6" x14ac:dyDescent="0.5">
      <c r="A35" s="45" t="s">
        <v>607</v>
      </c>
      <c r="B35" s="45" t="s">
        <v>583</v>
      </c>
      <c r="C35" s="45" t="s">
        <v>584</v>
      </c>
      <c r="D35" s="45" t="s">
        <v>585</v>
      </c>
      <c r="E35" s="45" t="s">
        <v>329</v>
      </c>
      <c r="F35" s="45" t="s">
        <v>330</v>
      </c>
      <c r="G35" s="46">
        <v>15.95</v>
      </c>
      <c r="H35" s="45" t="s">
        <v>260</v>
      </c>
      <c r="I35" s="47">
        <v>15.95</v>
      </c>
    </row>
    <row r="36" spans="1:9" ht="51" x14ac:dyDescent="0.5">
      <c r="A36" s="45" t="s">
        <v>287</v>
      </c>
      <c r="B36" s="45" t="s">
        <v>717</v>
      </c>
      <c r="C36" s="45" t="s">
        <v>720</v>
      </c>
      <c r="D36" s="45" t="s">
        <v>721</v>
      </c>
      <c r="E36" s="45" t="s">
        <v>329</v>
      </c>
      <c r="F36" s="45" t="s">
        <v>330</v>
      </c>
      <c r="G36" s="46">
        <v>14</v>
      </c>
      <c r="H36" s="45" t="s">
        <v>260</v>
      </c>
      <c r="I36" s="47">
        <v>14</v>
      </c>
    </row>
    <row r="37" spans="1:9" ht="51" x14ac:dyDescent="0.5">
      <c r="A37" s="45" t="s">
        <v>372</v>
      </c>
      <c r="B37" s="45" t="s">
        <v>865</v>
      </c>
      <c r="C37" s="45" t="s">
        <v>866</v>
      </c>
      <c r="D37" s="45" t="s">
        <v>867</v>
      </c>
      <c r="E37" s="45" t="s">
        <v>329</v>
      </c>
      <c r="F37" s="45" t="s">
        <v>330</v>
      </c>
      <c r="G37" s="46">
        <v>17.54</v>
      </c>
      <c r="H37" s="45" t="s">
        <v>868</v>
      </c>
      <c r="I37" s="47">
        <v>17.54</v>
      </c>
    </row>
    <row r="38" spans="1:9" ht="20.399999999999999" x14ac:dyDescent="0.5">
      <c r="A38" s="45" t="s">
        <v>3528</v>
      </c>
      <c r="B38" s="45" t="s">
        <v>1037</v>
      </c>
      <c r="C38" s="45" t="s">
        <v>1174</v>
      </c>
      <c r="D38" s="45" t="s">
        <v>1175</v>
      </c>
      <c r="E38" s="45" t="s">
        <v>345</v>
      </c>
      <c r="F38" s="45" t="s">
        <v>330</v>
      </c>
      <c r="G38" s="46">
        <v>4.99</v>
      </c>
      <c r="H38" s="45" t="s">
        <v>355</v>
      </c>
      <c r="I38" s="47">
        <v>4.99</v>
      </c>
    </row>
    <row r="39" spans="1:9" ht="40.799999999999997" x14ac:dyDescent="0.5">
      <c r="A39" s="45" t="s">
        <v>423</v>
      </c>
      <c r="B39" s="45" t="s">
        <v>688</v>
      </c>
      <c r="C39" s="45" t="s">
        <v>1194</v>
      </c>
      <c r="D39" s="45" t="s">
        <v>1195</v>
      </c>
      <c r="E39" s="45" t="s">
        <v>329</v>
      </c>
      <c r="F39" s="45" t="s">
        <v>330</v>
      </c>
      <c r="G39" s="46">
        <v>14.95</v>
      </c>
      <c r="H39" s="45" t="s">
        <v>355</v>
      </c>
      <c r="I39" s="47">
        <v>14.95</v>
      </c>
    </row>
    <row r="40" spans="1:9" ht="40.799999999999997" x14ac:dyDescent="0.5">
      <c r="A40" s="45" t="s">
        <v>259</v>
      </c>
      <c r="B40" s="45" t="s">
        <v>766</v>
      </c>
      <c r="C40" s="45" t="s">
        <v>1315</v>
      </c>
      <c r="D40" s="45" t="s">
        <v>1316</v>
      </c>
      <c r="E40" s="45" t="s">
        <v>345</v>
      </c>
      <c r="F40" s="45" t="s">
        <v>330</v>
      </c>
      <c r="G40" s="46">
        <v>7.9</v>
      </c>
      <c r="H40" s="45" t="s">
        <v>313</v>
      </c>
      <c r="I40" s="47">
        <v>7.9</v>
      </c>
    </row>
    <row r="41" spans="1:9" x14ac:dyDescent="0.5">
      <c r="A41" s="48" t="s">
        <v>238</v>
      </c>
      <c r="B41" s="48"/>
      <c r="C41" s="48"/>
      <c r="D41" s="48"/>
      <c r="E41" s="48"/>
      <c r="F41" s="48"/>
      <c r="G41" s="48"/>
      <c r="H41" s="48"/>
      <c r="I41" s="49">
        <v>84.93</v>
      </c>
    </row>
    <row r="45" spans="1:9" ht="10.5" customHeight="1" x14ac:dyDescent="0.5">
      <c r="A45" s="54" t="s">
        <v>227</v>
      </c>
      <c r="B45" s="54"/>
      <c r="C45" s="54"/>
      <c r="D45" s="54"/>
      <c r="E45" s="54"/>
      <c r="F45" s="54"/>
      <c r="G45" s="54"/>
      <c r="H45" s="54"/>
      <c r="I45" s="54"/>
    </row>
    <row r="46" spans="1:9" ht="10.5" customHeight="1" x14ac:dyDescent="0.5">
      <c r="A46" s="55" t="s">
        <v>3546</v>
      </c>
      <c r="B46" s="55"/>
      <c r="C46" s="55"/>
      <c r="D46" s="55"/>
      <c r="E46" s="55"/>
      <c r="F46" s="55"/>
      <c r="G46" s="55"/>
      <c r="H46" s="55"/>
      <c r="I46" s="55"/>
    </row>
    <row r="48" spans="1:9" ht="40.799999999999997" x14ac:dyDescent="0.5">
      <c r="A48" s="43" t="s">
        <v>3543</v>
      </c>
      <c r="B48" s="43" t="s">
        <v>321</v>
      </c>
      <c r="C48" s="43" t="s">
        <v>322</v>
      </c>
      <c r="D48" s="43" t="s">
        <v>323</v>
      </c>
      <c r="E48" s="43" t="s">
        <v>324</v>
      </c>
      <c r="F48" s="43" t="s">
        <v>231</v>
      </c>
      <c r="G48" s="43" t="s">
        <v>232</v>
      </c>
      <c r="H48" s="43" t="s">
        <v>233</v>
      </c>
      <c r="I48" s="44" t="s">
        <v>234</v>
      </c>
    </row>
    <row r="49" spans="1:9" ht="30.6" x14ac:dyDescent="0.5">
      <c r="A49" s="45" t="s">
        <v>253</v>
      </c>
      <c r="B49" s="45" t="s">
        <v>517</v>
      </c>
      <c r="C49" s="45" t="s">
        <v>518</v>
      </c>
      <c r="D49" s="45" t="s">
        <v>519</v>
      </c>
      <c r="E49" s="45" t="s">
        <v>345</v>
      </c>
      <c r="F49" s="45" t="s">
        <v>330</v>
      </c>
      <c r="G49" s="46">
        <v>13</v>
      </c>
      <c r="H49" s="45" t="s">
        <v>241</v>
      </c>
      <c r="I49" s="47">
        <v>13</v>
      </c>
    </row>
    <row r="50" spans="1:9" x14ac:dyDescent="0.5">
      <c r="A50" s="48" t="s">
        <v>238</v>
      </c>
      <c r="B50" s="48"/>
      <c r="C50" s="48"/>
      <c r="D50" s="48"/>
      <c r="E50" s="48"/>
      <c r="F50" s="48"/>
      <c r="G50" s="48"/>
      <c r="H50" s="48"/>
      <c r="I50" s="49">
        <v>13</v>
      </c>
    </row>
    <row r="54" spans="1:9" ht="10.5" customHeight="1" x14ac:dyDescent="0.5">
      <c r="A54" s="54" t="s">
        <v>227</v>
      </c>
      <c r="B54" s="54"/>
      <c r="C54" s="54"/>
      <c r="D54" s="54"/>
      <c r="E54" s="54"/>
      <c r="F54" s="54"/>
      <c r="G54" s="54"/>
      <c r="H54" s="54"/>
      <c r="I54" s="54"/>
    </row>
    <row r="55" spans="1:9" ht="10.5" customHeight="1" x14ac:dyDescent="0.5">
      <c r="A55" s="55" t="s">
        <v>3547</v>
      </c>
      <c r="B55" s="55"/>
      <c r="C55" s="55"/>
      <c r="D55" s="55"/>
      <c r="E55" s="55"/>
      <c r="F55" s="55"/>
      <c r="G55" s="55"/>
      <c r="H55" s="55"/>
      <c r="I55" s="55"/>
    </row>
    <row r="57" spans="1:9" ht="40.799999999999997" x14ac:dyDescent="0.5">
      <c r="A57" s="43" t="s">
        <v>3543</v>
      </c>
      <c r="B57" s="43" t="s">
        <v>321</v>
      </c>
      <c r="C57" s="43" t="s">
        <v>322</v>
      </c>
      <c r="D57" s="43" t="s">
        <v>323</v>
      </c>
      <c r="E57" s="43" t="s">
        <v>324</v>
      </c>
      <c r="F57" s="43" t="s">
        <v>231</v>
      </c>
      <c r="G57" s="43" t="s">
        <v>232</v>
      </c>
      <c r="H57" s="43" t="s">
        <v>233</v>
      </c>
      <c r="I57" s="44" t="s">
        <v>234</v>
      </c>
    </row>
    <row r="58" spans="1:9" ht="40.799999999999997" x14ac:dyDescent="0.5">
      <c r="A58" s="45" t="s">
        <v>356</v>
      </c>
      <c r="B58" s="45" t="s">
        <v>576</v>
      </c>
      <c r="C58" s="45" t="s">
        <v>577</v>
      </c>
      <c r="D58" s="45" t="s">
        <v>578</v>
      </c>
      <c r="E58" s="45" t="s">
        <v>329</v>
      </c>
      <c r="F58" s="45" t="s">
        <v>330</v>
      </c>
      <c r="G58" s="46">
        <v>26</v>
      </c>
      <c r="H58" s="45" t="s">
        <v>241</v>
      </c>
      <c r="I58" s="47">
        <v>26</v>
      </c>
    </row>
    <row r="59" spans="1:9" ht="61.2" x14ac:dyDescent="0.5">
      <c r="A59" s="45" t="s">
        <v>292</v>
      </c>
      <c r="B59" s="45" t="s">
        <v>807</v>
      </c>
      <c r="C59" s="45" t="s">
        <v>808</v>
      </c>
      <c r="D59" s="45" t="s">
        <v>809</v>
      </c>
      <c r="E59" s="45" t="s">
        <v>345</v>
      </c>
      <c r="F59" s="45" t="s">
        <v>330</v>
      </c>
      <c r="G59" s="46">
        <v>7.95</v>
      </c>
      <c r="H59" s="45" t="s">
        <v>355</v>
      </c>
      <c r="I59" s="47">
        <v>7.95</v>
      </c>
    </row>
    <row r="60" spans="1:9" ht="20.399999999999999" x14ac:dyDescent="0.5">
      <c r="A60" s="52" t="s">
        <v>306</v>
      </c>
      <c r="B60" s="45" t="s">
        <v>1108</v>
      </c>
      <c r="C60" s="45" t="s">
        <v>1111</v>
      </c>
      <c r="D60" s="45" t="s">
        <v>1112</v>
      </c>
      <c r="E60" s="45" t="s">
        <v>345</v>
      </c>
      <c r="F60" s="45" t="s">
        <v>330</v>
      </c>
      <c r="G60" s="46">
        <v>12.99</v>
      </c>
      <c r="H60" s="45" t="s">
        <v>355</v>
      </c>
      <c r="I60" s="47">
        <v>12.99</v>
      </c>
    </row>
    <row r="61" spans="1:9" ht="71.400000000000006" x14ac:dyDescent="0.5">
      <c r="A61" s="52"/>
      <c r="B61" s="45" t="s">
        <v>1108</v>
      </c>
      <c r="C61" s="45" t="s">
        <v>1113</v>
      </c>
      <c r="D61" s="45" t="s">
        <v>1114</v>
      </c>
      <c r="E61" s="45" t="s">
        <v>329</v>
      </c>
      <c r="F61" s="45" t="s">
        <v>330</v>
      </c>
      <c r="G61" s="46">
        <v>15</v>
      </c>
      <c r="H61" s="45" t="s">
        <v>241</v>
      </c>
      <c r="I61" s="47">
        <v>15</v>
      </c>
    </row>
    <row r="62" spans="1:9" x14ac:dyDescent="0.5">
      <c r="A62" s="48" t="s">
        <v>238</v>
      </c>
      <c r="B62" s="48"/>
      <c r="C62" s="48"/>
      <c r="D62" s="48"/>
      <c r="E62" s="48"/>
      <c r="F62" s="48"/>
      <c r="G62" s="48"/>
      <c r="H62" s="48"/>
      <c r="I62" s="49">
        <v>61.94</v>
      </c>
    </row>
    <row r="66" spans="1:9" ht="10.5" customHeight="1" x14ac:dyDescent="0.5">
      <c r="A66" s="54" t="s">
        <v>227</v>
      </c>
      <c r="B66" s="54"/>
      <c r="C66" s="54"/>
      <c r="D66" s="54"/>
      <c r="E66" s="54"/>
      <c r="F66" s="54"/>
      <c r="G66" s="54"/>
      <c r="H66" s="54"/>
      <c r="I66" s="54"/>
    </row>
    <row r="67" spans="1:9" ht="10.5" customHeight="1" x14ac:dyDescent="0.5">
      <c r="A67" s="55" t="s">
        <v>3548</v>
      </c>
      <c r="B67" s="55"/>
      <c r="C67" s="55"/>
      <c r="D67" s="55"/>
      <c r="E67" s="55"/>
      <c r="F67" s="55"/>
      <c r="G67" s="55"/>
      <c r="H67" s="55"/>
      <c r="I67" s="55"/>
    </row>
    <row r="69" spans="1:9" ht="40.799999999999997" x14ac:dyDescent="0.5">
      <c r="A69" s="43" t="s">
        <v>3543</v>
      </c>
      <c r="B69" s="43" t="s">
        <v>321</v>
      </c>
      <c r="C69" s="43" t="s">
        <v>322</v>
      </c>
      <c r="D69" s="43" t="s">
        <v>323</v>
      </c>
      <c r="E69" s="43" t="s">
        <v>324</v>
      </c>
      <c r="F69" s="43" t="s">
        <v>231</v>
      </c>
      <c r="G69" s="43" t="s">
        <v>232</v>
      </c>
      <c r="H69" s="43" t="s">
        <v>233</v>
      </c>
      <c r="I69" s="44" t="s">
        <v>234</v>
      </c>
    </row>
    <row r="70" spans="1:9" ht="30.6" x14ac:dyDescent="0.5">
      <c r="A70" s="52" t="s">
        <v>347</v>
      </c>
      <c r="B70" s="52" t="s">
        <v>396</v>
      </c>
      <c r="C70" s="45" t="s">
        <v>402</v>
      </c>
      <c r="D70" s="45" t="s">
        <v>403</v>
      </c>
      <c r="E70" s="45" t="s">
        <v>329</v>
      </c>
      <c r="F70" s="45" t="s">
        <v>330</v>
      </c>
      <c r="G70" s="46">
        <v>10</v>
      </c>
      <c r="H70" s="45" t="s">
        <v>404</v>
      </c>
      <c r="I70" s="47">
        <v>10</v>
      </c>
    </row>
    <row r="71" spans="1:9" ht="20.399999999999999" x14ac:dyDescent="0.5">
      <c r="A71" s="52"/>
      <c r="B71" s="52"/>
      <c r="C71" s="45" t="s">
        <v>405</v>
      </c>
      <c r="D71" s="45" t="s">
        <v>406</v>
      </c>
      <c r="E71" s="45" t="s">
        <v>329</v>
      </c>
      <c r="F71" s="45" t="s">
        <v>330</v>
      </c>
      <c r="G71" s="46">
        <v>20</v>
      </c>
      <c r="H71" s="45" t="s">
        <v>404</v>
      </c>
      <c r="I71" s="47">
        <v>20</v>
      </c>
    </row>
    <row r="72" spans="1:9" ht="20.399999999999999" x14ac:dyDescent="0.5">
      <c r="A72" s="52"/>
      <c r="B72" s="52"/>
      <c r="C72" s="45" t="s">
        <v>407</v>
      </c>
      <c r="D72" s="45" t="s">
        <v>408</v>
      </c>
      <c r="E72" s="45" t="s">
        <v>329</v>
      </c>
      <c r="F72" s="45" t="s">
        <v>330</v>
      </c>
      <c r="G72" s="46">
        <v>11</v>
      </c>
      <c r="H72" s="45" t="s">
        <v>404</v>
      </c>
      <c r="I72" s="47">
        <v>11</v>
      </c>
    </row>
    <row r="73" spans="1:9" ht="20.399999999999999" x14ac:dyDescent="0.5">
      <c r="A73" s="52"/>
      <c r="B73" s="52"/>
      <c r="C73" s="45" t="s">
        <v>409</v>
      </c>
      <c r="D73" s="45" t="s">
        <v>410</v>
      </c>
      <c r="E73" s="45" t="s">
        <v>329</v>
      </c>
      <c r="F73" s="45" t="s">
        <v>330</v>
      </c>
      <c r="G73" s="46">
        <v>11</v>
      </c>
      <c r="H73" s="45" t="s">
        <v>404</v>
      </c>
      <c r="I73" s="47">
        <v>11</v>
      </c>
    </row>
    <row r="74" spans="1:9" ht="20.399999999999999" x14ac:dyDescent="0.5">
      <c r="A74" s="52"/>
      <c r="B74" s="52"/>
      <c r="C74" s="45" t="s">
        <v>411</v>
      </c>
      <c r="D74" s="45" t="s">
        <v>412</v>
      </c>
      <c r="E74" s="45" t="s">
        <v>329</v>
      </c>
      <c r="F74" s="45" t="s">
        <v>330</v>
      </c>
      <c r="G74" s="46">
        <v>11</v>
      </c>
      <c r="H74" s="45" t="s">
        <v>404</v>
      </c>
      <c r="I74" s="47">
        <v>11</v>
      </c>
    </row>
    <row r="75" spans="1:9" ht="30.6" x14ac:dyDescent="0.5">
      <c r="A75" s="52"/>
      <c r="B75" s="52"/>
      <c r="C75" s="45" t="s">
        <v>413</v>
      </c>
      <c r="D75" s="45" t="s">
        <v>414</v>
      </c>
      <c r="E75" s="45" t="s">
        <v>329</v>
      </c>
      <c r="F75" s="45" t="s">
        <v>330</v>
      </c>
      <c r="G75" s="46">
        <v>19</v>
      </c>
      <c r="H75" s="45" t="s">
        <v>404</v>
      </c>
      <c r="I75" s="47">
        <v>19</v>
      </c>
    </row>
    <row r="76" spans="1:9" ht="40.799999999999997" x14ac:dyDescent="0.5">
      <c r="A76" s="45" t="s">
        <v>3549</v>
      </c>
      <c r="B76" s="45" t="s">
        <v>396</v>
      </c>
      <c r="C76" s="45" t="s">
        <v>416</v>
      </c>
      <c r="D76" s="45" t="s">
        <v>417</v>
      </c>
      <c r="E76" s="45" t="s">
        <v>345</v>
      </c>
      <c r="F76" s="45" t="s">
        <v>330</v>
      </c>
      <c r="G76" s="46">
        <v>8</v>
      </c>
      <c r="H76" s="45" t="s">
        <v>404</v>
      </c>
      <c r="I76" s="47">
        <v>8</v>
      </c>
    </row>
    <row r="77" spans="1:9" x14ac:dyDescent="0.5">
      <c r="A77" s="48" t="s">
        <v>238</v>
      </c>
      <c r="B77" s="48"/>
      <c r="C77" s="48"/>
      <c r="D77" s="48"/>
      <c r="E77" s="48"/>
      <c r="F77" s="48"/>
      <c r="G77" s="48"/>
      <c r="H77" s="48"/>
      <c r="I77" s="49">
        <v>90</v>
      </c>
    </row>
    <row r="81" spans="1:9" ht="10.5" customHeight="1" x14ac:dyDescent="0.5">
      <c r="A81" s="54" t="s">
        <v>227</v>
      </c>
      <c r="B81" s="54"/>
      <c r="C81" s="54"/>
      <c r="D81" s="54"/>
      <c r="E81" s="54"/>
      <c r="F81" s="54"/>
      <c r="G81" s="54"/>
      <c r="H81" s="54"/>
      <c r="I81" s="54"/>
    </row>
    <row r="82" spans="1:9" ht="10.5" customHeight="1" x14ac:dyDescent="0.5">
      <c r="A82" s="55" t="s">
        <v>3550</v>
      </c>
      <c r="B82" s="55"/>
      <c r="C82" s="55"/>
      <c r="D82" s="55"/>
      <c r="E82" s="55"/>
      <c r="F82" s="55"/>
      <c r="G82" s="55"/>
      <c r="H82" s="55"/>
      <c r="I82" s="55"/>
    </row>
    <row r="84" spans="1:9" ht="40.799999999999997" x14ac:dyDescent="0.5">
      <c r="A84" s="43" t="s">
        <v>3543</v>
      </c>
      <c r="B84" s="43" t="s">
        <v>321</v>
      </c>
      <c r="C84" s="43" t="s">
        <v>322</v>
      </c>
      <c r="D84" s="43" t="s">
        <v>323</v>
      </c>
      <c r="E84" s="43" t="s">
        <v>324</v>
      </c>
      <c r="F84" s="43" t="s">
        <v>231</v>
      </c>
      <c r="G84" s="43" t="s">
        <v>232</v>
      </c>
      <c r="H84" s="43" t="s">
        <v>233</v>
      </c>
      <c r="I84" s="44" t="s">
        <v>234</v>
      </c>
    </row>
    <row r="85" spans="1:9" ht="132.6" x14ac:dyDescent="0.5">
      <c r="A85" s="45" t="s">
        <v>303</v>
      </c>
      <c r="B85" s="45" t="s">
        <v>348</v>
      </c>
      <c r="C85" s="45" t="s">
        <v>349</v>
      </c>
      <c r="D85" s="45" t="s">
        <v>350</v>
      </c>
      <c r="E85" s="45" t="s">
        <v>329</v>
      </c>
      <c r="F85" s="45" t="s">
        <v>330</v>
      </c>
      <c r="G85" s="46">
        <v>37</v>
      </c>
      <c r="H85" s="45" t="s">
        <v>351</v>
      </c>
      <c r="I85" s="47">
        <v>37</v>
      </c>
    </row>
    <row r="86" spans="1:9" ht="40.799999999999997" x14ac:dyDescent="0.5">
      <c r="A86" s="45" t="s">
        <v>356</v>
      </c>
      <c r="B86" s="45" t="s">
        <v>579</v>
      </c>
      <c r="C86" s="45" t="s">
        <v>580</v>
      </c>
      <c r="D86" s="45" t="s">
        <v>581</v>
      </c>
      <c r="E86" s="45" t="s">
        <v>345</v>
      </c>
      <c r="F86" s="45" t="s">
        <v>330</v>
      </c>
      <c r="G86" s="46">
        <v>6</v>
      </c>
      <c r="H86" s="45" t="s">
        <v>355</v>
      </c>
      <c r="I86" s="47">
        <v>6</v>
      </c>
    </row>
    <row r="87" spans="1:9" x14ac:dyDescent="0.5">
      <c r="A87" s="48" t="s">
        <v>238</v>
      </c>
      <c r="B87" s="48"/>
      <c r="C87" s="48"/>
      <c r="D87" s="48"/>
      <c r="E87" s="48"/>
      <c r="F87" s="48"/>
      <c r="G87" s="48"/>
      <c r="H87" s="48"/>
      <c r="I87" s="49">
        <v>43</v>
      </c>
    </row>
    <row r="91" spans="1:9" ht="10.5" customHeight="1" x14ac:dyDescent="0.5">
      <c r="A91" s="54" t="s">
        <v>227</v>
      </c>
      <c r="B91" s="54"/>
      <c r="C91" s="54"/>
      <c r="D91" s="54"/>
      <c r="E91" s="54"/>
      <c r="F91" s="54"/>
      <c r="G91" s="54"/>
      <c r="H91" s="54"/>
      <c r="I91" s="54"/>
    </row>
    <row r="92" spans="1:9" ht="10.5" customHeight="1" x14ac:dyDescent="0.5">
      <c r="A92" s="55" t="s">
        <v>3551</v>
      </c>
      <c r="B92" s="55"/>
      <c r="C92" s="55"/>
      <c r="D92" s="55"/>
      <c r="E92" s="55"/>
      <c r="F92" s="55"/>
      <c r="G92" s="55"/>
      <c r="H92" s="55"/>
      <c r="I92" s="55"/>
    </row>
    <row r="94" spans="1:9" ht="40.799999999999997" x14ac:dyDescent="0.5">
      <c r="A94" s="43" t="s">
        <v>3543</v>
      </c>
      <c r="B94" s="43" t="s">
        <v>321</v>
      </c>
      <c r="C94" s="43" t="s">
        <v>322</v>
      </c>
      <c r="D94" s="43" t="s">
        <v>323</v>
      </c>
      <c r="E94" s="43" t="s">
        <v>324</v>
      </c>
      <c r="F94" s="43" t="s">
        <v>231</v>
      </c>
      <c r="G94" s="43" t="s">
        <v>232</v>
      </c>
      <c r="H94" s="43" t="s">
        <v>233</v>
      </c>
      <c r="I94" s="44" t="s">
        <v>234</v>
      </c>
    </row>
    <row r="95" spans="1:9" ht="40.799999999999997" x14ac:dyDescent="0.5">
      <c r="A95" s="45" t="s">
        <v>292</v>
      </c>
      <c r="B95" s="45" t="s">
        <v>788</v>
      </c>
      <c r="C95" s="45" t="s">
        <v>810</v>
      </c>
      <c r="D95" s="45" t="s">
        <v>811</v>
      </c>
      <c r="E95" s="45" t="s">
        <v>329</v>
      </c>
      <c r="F95" s="45" t="s">
        <v>330</v>
      </c>
      <c r="G95" s="46">
        <v>18</v>
      </c>
      <c r="H95" s="45" t="s">
        <v>241</v>
      </c>
      <c r="I95" s="47">
        <v>18</v>
      </c>
    </row>
    <row r="96" spans="1:9" x14ac:dyDescent="0.5">
      <c r="A96" s="48" t="s">
        <v>238</v>
      </c>
      <c r="B96" s="48"/>
      <c r="C96" s="48"/>
      <c r="D96" s="48"/>
      <c r="E96" s="48"/>
      <c r="F96" s="48"/>
      <c r="G96" s="48"/>
      <c r="H96" s="48"/>
      <c r="I96" s="49">
        <v>18</v>
      </c>
    </row>
    <row r="100" spans="1:9" ht="10.5" customHeight="1" x14ac:dyDescent="0.5">
      <c r="A100" s="54" t="s">
        <v>227</v>
      </c>
      <c r="B100" s="54"/>
      <c r="C100" s="54"/>
      <c r="D100" s="54"/>
      <c r="E100" s="54"/>
      <c r="F100" s="54"/>
      <c r="G100" s="54"/>
      <c r="H100" s="54"/>
      <c r="I100" s="54"/>
    </row>
    <row r="101" spans="1:9" ht="10.5" customHeight="1" x14ac:dyDescent="0.5">
      <c r="A101" s="55" t="s">
        <v>3552</v>
      </c>
      <c r="B101" s="55"/>
      <c r="C101" s="55"/>
      <c r="D101" s="55"/>
      <c r="E101" s="55"/>
      <c r="F101" s="55"/>
      <c r="G101" s="55"/>
      <c r="H101" s="55"/>
      <c r="I101" s="55"/>
    </row>
    <row r="103" spans="1:9" ht="40.799999999999997" x14ac:dyDescent="0.5">
      <c r="A103" s="43" t="s">
        <v>3543</v>
      </c>
      <c r="B103" s="43" t="s">
        <v>321</v>
      </c>
      <c r="C103" s="43" t="s">
        <v>322</v>
      </c>
      <c r="D103" s="43" t="s">
        <v>323</v>
      </c>
      <c r="E103" s="43" t="s">
        <v>324</v>
      </c>
      <c r="F103" s="43" t="s">
        <v>231</v>
      </c>
      <c r="G103" s="43" t="s">
        <v>232</v>
      </c>
      <c r="H103" s="43" t="s">
        <v>233</v>
      </c>
      <c r="I103" s="44" t="s">
        <v>234</v>
      </c>
    </row>
    <row r="104" spans="1:9" ht="30.6" x14ac:dyDescent="0.5">
      <c r="A104" s="45" t="s">
        <v>275</v>
      </c>
      <c r="B104" s="45" t="s">
        <v>645</v>
      </c>
      <c r="C104" s="45" t="s">
        <v>646</v>
      </c>
      <c r="D104" s="45" t="s">
        <v>647</v>
      </c>
      <c r="E104" s="45" t="s">
        <v>329</v>
      </c>
      <c r="F104" s="45" t="s">
        <v>330</v>
      </c>
      <c r="G104" s="46">
        <v>22.65</v>
      </c>
      <c r="H104" s="45" t="s">
        <v>273</v>
      </c>
      <c r="I104" s="47">
        <v>22.65</v>
      </c>
    </row>
    <row r="105" spans="1:9" ht="81.599999999999994" x14ac:dyDescent="0.5">
      <c r="A105" s="45" t="s">
        <v>365</v>
      </c>
      <c r="B105" s="45" t="s">
        <v>673</v>
      </c>
      <c r="C105" s="45" t="s">
        <v>674</v>
      </c>
      <c r="D105" s="45" t="s">
        <v>675</v>
      </c>
      <c r="E105" s="45" t="s">
        <v>345</v>
      </c>
      <c r="F105" s="45" t="s">
        <v>330</v>
      </c>
      <c r="G105" s="46">
        <v>9.59</v>
      </c>
      <c r="H105" s="45" t="s">
        <v>260</v>
      </c>
      <c r="I105" s="47">
        <v>9.59</v>
      </c>
    </row>
    <row r="106" spans="1:9" ht="20.399999999999999" x14ac:dyDescent="0.5">
      <c r="A106" s="52" t="s">
        <v>267</v>
      </c>
      <c r="B106" s="45" t="s">
        <v>418</v>
      </c>
      <c r="C106" s="45" t="s">
        <v>934</v>
      </c>
      <c r="D106" s="45" t="s">
        <v>935</v>
      </c>
      <c r="E106" s="45" t="s">
        <v>329</v>
      </c>
      <c r="F106" s="45" t="s">
        <v>330</v>
      </c>
      <c r="G106" s="46">
        <v>9.41</v>
      </c>
      <c r="H106" s="45" t="s">
        <v>247</v>
      </c>
      <c r="I106" s="47">
        <v>9.41</v>
      </c>
    </row>
    <row r="107" spans="1:9" ht="20.399999999999999" x14ac:dyDescent="0.5">
      <c r="A107" s="52"/>
      <c r="B107" s="45" t="s">
        <v>858</v>
      </c>
      <c r="C107" s="45" t="s">
        <v>936</v>
      </c>
      <c r="D107" s="45" t="s">
        <v>937</v>
      </c>
      <c r="E107" s="45" t="s">
        <v>329</v>
      </c>
      <c r="F107" s="45" t="s">
        <v>330</v>
      </c>
      <c r="G107" s="46">
        <v>7.9</v>
      </c>
      <c r="H107" s="45" t="s">
        <v>355</v>
      </c>
      <c r="I107" s="47">
        <v>7.9</v>
      </c>
    </row>
    <row r="108" spans="1:9" ht="61.2" x14ac:dyDescent="0.5">
      <c r="A108" s="45" t="s">
        <v>301</v>
      </c>
      <c r="B108" s="45" t="s">
        <v>858</v>
      </c>
      <c r="C108" s="45" t="s">
        <v>989</v>
      </c>
      <c r="D108" s="45" t="s">
        <v>990</v>
      </c>
      <c r="E108" s="45" t="s">
        <v>345</v>
      </c>
      <c r="F108" s="45" t="s">
        <v>330</v>
      </c>
      <c r="G108" s="46">
        <v>16</v>
      </c>
      <c r="H108" s="45" t="s">
        <v>355</v>
      </c>
      <c r="I108" s="47">
        <v>16</v>
      </c>
    </row>
    <row r="109" spans="1:9" ht="40.799999999999997" x14ac:dyDescent="0.5">
      <c r="A109" s="45" t="s">
        <v>498</v>
      </c>
      <c r="B109" s="45" t="s">
        <v>1272</v>
      </c>
      <c r="C109" s="45" t="s">
        <v>1273</v>
      </c>
      <c r="D109" s="45" t="s">
        <v>1274</v>
      </c>
      <c r="E109" s="45" t="s">
        <v>329</v>
      </c>
      <c r="F109" s="45" t="s">
        <v>330</v>
      </c>
      <c r="G109" s="46">
        <v>4</v>
      </c>
      <c r="H109" s="45" t="s">
        <v>1275</v>
      </c>
      <c r="I109" s="47">
        <v>4</v>
      </c>
    </row>
    <row r="110" spans="1:9" x14ac:dyDescent="0.5">
      <c r="A110" s="48" t="s">
        <v>238</v>
      </c>
      <c r="B110" s="48"/>
      <c r="C110" s="48"/>
      <c r="D110" s="48"/>
      <c r="E110" s="48"/>
      <c r="F110" s="48"/>
      <c r="G110" s="48"/>
      <c r="H110" s="48"/>
      <c r="I110" s="49">
        <v>69.55</v>
      </c>
    </row>
    <row r="114" spans="1:9" ht="10.5" customHeight="1" x14ac:dyDescent="0.5">
      <c r="A114" s="54" t="s">
        <v>227</v>
      </c>
      <c r="B114" s="54"/>
      <c r="C114" s="54"/>
      <c r="D114" s="54"/>
      <c r="E114" s="54"/>
      <c r="F114" s="54"/>
      <c r="G114" s="54"/>
      <c r="H114" s="54"/>
      <c r="I114" s="54"/>
    </row>
    <row r="115" spans="1:9" ht="10.5" customHeight="1" x14ac:dyDescent="0.5">
      <c r="A115" s="55" t="s">
        <v>3553</v>
      </c>
      <c r="B115" s="55"/>
      <c r="C115" s="55"/>
      <c r="D115" s="55"/>
      <c r="E115" s="55"/>
      <c r="F115" s="55"/>
      <c r="G115" s="55"/>
      <c r="H115" s="55"/>
      <c r="I115" s="55"/>
    </row>
    <row r="117" spans="1:9" ht="40.799999999999997" x14ac:dyDescent="0.5">
      <c r="A117" s="43" t="s">
        <v>3543</v>
      </c>
      <c r="B117" s="43" t="s">
        <v>321</v>
      </c>
      <c r="C117" s="43" t="s">
        <v>322</v>
      </c>
      <c r="D117" s="43" t="s">
        <v>323</v>
      </c>
      <c r="E117" s="43" t="s">
        <v>324</v>
      </c>
      <c r="F117" s="43" t="s">
        <v>231</v>
      </c>
      <c r="G117" s="43" t="s">
        <v>232</v>
      </c>
      <c r="H117" s="43" t="s">
        <v>233</v>
      </c>
      <c r="I117" s="44" t="s">
        <v>234</v>
      </c>
    </row>
    <row r="118" spans="1:9" ht="112.2" x14ac:dyDescent="0.5">
      <c r="A118" s="45" t="s">
        <v>3528</v>
      </c>
      <c r="B118" s="45" t="s">
        <v>576</v>
      </c>
      <c r="C118" s="45" t="s">
        <v>1177</v>
      </c>
      <c r="D118" s="45" t="s">
        <v>1178</v>
      </c>
      <c r="E118" s="45" t="s">
        <v>345</v>
      </c>
      <c r="F118" s="45" t="s">
        <v>330</v>
      </c>
      <c r="G118" s="46">
        <v>17</v>
      </c>
      <c r="H118" s="45" t="s">
        <v>355</v>
      </c>
      <c r="I118" s="47">
        <v>17</v>
      </c>
    </row>
    <row r="119" spans="1:9" x14ac:dyDescent="0.5">
      <c r="A119" s="48" t="s">
        <v>238</v>
      </c>
      <c r="B119" s="48"/>
      <c r="C119" s="48"/>
      <c r="D119" s="48"/>
      <c r="E119" s="48"/>
      <c r="F119" s="48"/>
      <c r="G119" s="48"/>
      <c r="H119" s="48"/>
      <c r="I119" s="49">
        <v>17</v>
      </c>
    </row>
    <row r="123" spans="1:9" ht="10.5" customHeight="1" x14ac:dyDescent="0.5">
      <c r="A123" s="54" t="s">
        <v>227</v>
      </c>
      <c r="B123" s="54"/>
      <c r="C123" s="54"/>
      <c r="D123" s="54"/>
      <c r="E123" s="54"/>
      <c r="F123" s="54"/>
      <c r="G123" s="54"/>
      <c r="H123" s="54"/>
      <c r="I123" s="54"/>
    </row>
    <row r="124" spans="1:9" ht="10.5" customHeight="1" x14ac:dyDescent="0.5">
      <c r="A124" s="55" t="s">
        <v>3554</v>
      </c>
      <c r="B124" s="55"/>
      <c r="C124" s="55"/>
      <c r="D124" s="55"/>
      <c r="E124" s="55"/>
      <c r="F124" s="55"/>
      <c r="G124" s="55"/>
      <c r="H124" s="55"/>
      <c r="I124" s="55"/>
    </row>
    <row r="126" spans="1:9" ht="40.799999999999997" x14ac:dyDescent="0.5">
      <c r="A126" s="43" t="s">
        <v>3543</v>
      </c>
      <c r="B126" s="43" t="s">
        <v>321</v>
      </c>
      <c r="C126" s="43" t="s">
        <v>322</v>
      </c>
      <c r="D126" s="43" t="s">
        <v>323</v>
      </c>
      <c r="E126" s="43" t="s">
        <v>324</v>
      </c>
      <c r="F126" s="43" t="s">
        <v>231</v>
      </c>
      <c r="G126" s="43" t="s">
        <v>232</v>
      </c>
      <c r="H126" s="43" t="s">
        <v>233</v>
      </c>
      <c r="I126" s="44" t="s">
        <v>234</v>
      </c>
    </row>
    <row r="127" spans="1:9" ht="51" x14ac:dyDescent="0.5">
      <c r="A127" s="45" t="s">
        <v>253</v>
      </c>
      <c r="B127" s="45" t="s">
        <v>521</v>
      </c>
      <c r="C127" s="45" t="s">
        <v>522</v>
      </c>
      <c r="D127" s="45" t="s">
        <v>523</v>
      </c>
      <c r="E127" s="45" t="s">
        <v>345</v>
      </c>
      <c r="F127" s="45" t="s">
        <v>330</v>
      </c>
      <c r="G127" s="46">
        <v>17</v>
      </c>
      <c r="H127" s="45" t="s">
        <v>355</v>
      </c>
      <c r="I127" s="47">
        <v>17</v>
      </c>
    </row>
    <row r="128" spans="1:9" x14ac:dyDescent="0.5">
      <c r="A128" s="52" t="s">
        <v>277</v>
      </c>
      <c r="B128" s="52" t="s">
        <v>845</v>
      </c>
      <c r="C128" s="52" t="s">
        <v>846</v>
      </c>
      <c r="D128" s="52" t="s">
        <v>847</v>
      </c>
      <c r="E128" s="52" t="s">
        <v>329</v>
      </c>
      <c r="F128" s="52" t="s">
        <v>330</v>
      </c>
      <c r="G128" s="46">
        <v>1.59</v>
      </c>
      <c r="H128" s="45" t="s">
        <v>247</v>
      </c>
      <c r="I128" s="47">
        <v>1.59</v>
      </c>
    </row>
    <row r="129" spans="1:9" x14ac:dyDescent="0.5">
      <c r="A129" s="52"/>
      <c r="B129" s="52"/>
      <c r="C129" s="52"/>
      <c r="D129" s="52"/>
      <c r="E129" s="52"/>
      <c r="F129" s="52"/>
      <c r="G129" s="46">
        <v>20</v>
      </c>
      <c r="H129" s="45" t="s">
        <v>241</v>
      </c>
      <c r="I129" s="47">
        <v>20</v>
      </c>
    </row>
    <row r="130" spans="1:9" x14ac:dyDescent="0.5">
      <c r="A130" s="48" t="s">
        <v>238</v>
      </c>
      <c r="B130" s="48"/>
      <c r="C130" s="48"/>
      <c r="D130" s="48"/>
      <c r="E130" s="48"/>
      <c r="F130" s="48"/>
      <c r="G130" s="48"/>
      <c r="H130" s="48"/>
      <c r="I130" s="49">
        <v>38.590000000000003</v>
      </c>
    </row>
    <row r="134" spans="1:9" ht="10.5" customHeight="1" x14ac:dyDescent="0.5">
      <c r="A134" s="54" t="s">
        <v>227</v>
      </c>
      <c r="B134" s="54"/>
      <c r="C134" s="54"/>
      <c r="D134" s="54"/>
      <c r="E134" s="54"/>
      <c r="F134" s="54"/>
      <c r="G134" s="54"/>
      <c r="H134" s="54"/>
      <c r="I134" s="54"/>
    </row>
    <row r="135" spans="1:9" ht="10.5" customHeight="1" x14ac:dyDescent="0.5">
      <c r="A135" s="55" t="s">
        <v>3555</v>
      </c>
      <c r="B135" s="55"/>
      <c r="C135" s="55"/>
      <c r="D135" s="55"/>
      <c r="E135" s="55"/>
      <c r="F135" s="55"/>
      <c r="G135" s="55"/>
      <c r="H135" s="55"/>
      <c r="I135" s="55"/>
    </row>
    <row r="137" spans="1:9" ht="40.799999999999997" x14ac:dyDescent="0.5">
      <c r="A137" s="43" t="s">
        <v>3543</v>
      </c>
      <c r="B137" s="43" t="s">
        <v>321</v>
      </c>
      <c r="C137" s="43" t="s">
        <v>322</v>
      </c>
      <c r="D137" s="43" t="s">
        <v>323</v>
      </c>
      <c r="E137" s="43" t="s">
        <v>324</v>
      </c>
      <c r="F137" s="43" t="s">
        <v>231</v>
      </c>
      <c r="G137" s="43" t="s">
        <v>232</v>
      </c>
      <c r="H137" s="43" t="s">
        <v>233</v>
      </c>
      <c r="I137" s="44" t="s">
        <v>234</v>
      </c>
    </row>
    <row r="138" spans="1:9" ht="40.799999999999997" x14ac:dyDescent="0.5">
      <c r="A138" s="45" t="s">
        <v>303</v>
      </c>
      <c r="B138" s="45" t="s">
        <v>352</v>
      </c>
      <c r="C138" s="45" t="s">
        <v>353</v>
      </c>
      <c r="D138" s="45" t="s">
        <v>354</v>
      </c>
      <c r="E138" s="45" t="s">
        <v>329</v>
      </c>
      <c r="F138" s="45" t="s">
        <v>330</v>
      </c>
      <c r="G138" s="46">
        <v>11</v>
      </c>
      <c r="H138" s="45" t="s">
        <v>355</v>
      </c>
      <c r="I138" s="47">
        <v>11</v>
      </c>
    </row>
    <row r="139" spans="1:9" ht="51" x14ac:dyDescent="0.5">
      <c r="A139" s="45" t="s">
        <v>287</v>
      </c>
      <c r="B139" s="45" t="s">
        <v>717</v>
      </c>
      <c r="C139" s="45" t="s">
        <v>722</v>
      </c>
      <c r="D139" s="45" t="s">
        <v>723</v>
      </c>
      <c r="E139" s="45" t="s">
        <v>329</v>
      </c>
      <c r="F139" s="45" t="s">
        <v>330</v>
      </c>
      <c r="G139" s="46">
        <v>35</v>
      </c>
      <c r="H139" s="45" t="s">
        <v>241</v>
      </c>
      <c r="I139" s="47">
        <v>35</v>
      </c>
    </row>
    <row r="140" spans="1:9" ht="71.400000000000006" x14ac:dyDescent="0.5">
      <c r="A140" s="45" t="s">
        <v>391</v>
      </c>
      <c r="B140" s="45" t="s">
        <v>1054</v>
      </c>
      <c r="C140" s="45" t="s">
        <v>1055</v>
      </c>
      <c r="D140" s="45" t="s">
        <v>1056</v>
      </c>
      <c r="E140" s="45" t="s">
        <v>329</v>
      </c>
      <c r="F140" s="45" t="s">
        <v>330</v>
      </c>
      <c r="G140" s="46">
        <v>4</v>
      </c>
      <c r="H140" s="45" t="s">
        <v>260</v>
      </c>
      <c r="I140" s="47">
        <v>4</v>
      </c>
    </row>
    <row r="141" spans="1:9" x14ac:dyDescent="0.5">
      <c r="A141" s="48" t="s">
        <v>238</v>
      </c>
      <c r="B141" s="48"/>
      <c r="C141" s="48"/>
      <c r="D141" s="48"/>
      <c r="E141" s="48"/>
      <c r="F141" s="48"/>
      <c r="G141" s="48"/>
      <c r="H141" s="48"/>
      <c r="I141" s="49">
        <v>50</v>
      </c>
    </row>
    <row r="145" spans="1:9" ht="10.5" customHeight="1" x14ac:dyDescent="0.5">
      <c r="A145" s="54" t="s">
        <v>227</v>
      </c>
      <c r="B145" s="54"/>
      <c r="C145" s="54"/>
      <c r="D145" s="54"/>
      <c r="E145" s="54"/>
      <c r="F145" s="54"/>
      <c r="G145" s="54"/>
      <c r="H145" s="54"/>
      <c r="I145" s="54"/>
    </row>
    <row r="146" spans="1:9" ht="10.5" customHeight="1" x14ac:dyDescent="0.5">
      <c r="A146" s="55" t="s">
        <v>3556</v>
      </c>
      <c r="B146" s="55"/>
      <c r="C146" s="55"/>
      <c r="D146" s="55"/>
      <c r="E146" s="55"/>
      <c r="F146" s="55"/>
      <c r="G146" s="55"/>
      <c r="H146" s="55"/>
      <c r="I146" s="55"/>
    </row>
    <row r="148" spans="1:9" ht="40.799999999999997" x14ac:dyDescent="0.5">
      <c r="A148" s="43" t="s">
        <v>3543</v>
      </c>
      <c r="B148" s="43" t="s">
        <v>321</v>
      </c>
      <c r="C148" s="43" t="s">
        <v>322</v>
      </c>
      <c r="D148" s="43" t="s">
        <v>323</v>
      </c>
      <c r="E148" s="43" t="s">
        <v>324</v>
      </c>
      <c r="F148" s="43" t="s">
        <v>231</v>
      </c>
      <c r="G148" s="43" t="s">
        <v>232</v>
      </c>
      <c r="H148" s="43" t="s">
        <v>233</v>
      </c>
      <c r="I148" s="44" t="s">
        <v>234</v>
      </c>
    </row>
    <row r="149" spans="1:9" ht="61.2" x14ac:dyDescent="0.5">
      <c r="A149" s="45" t="s">
        <v>243</v>
      </c>
      <c r="B149" s="45" t="s">
        <v>901</v>
      </c>
      <c r="C149" s="45" t="s">
        <v>902</v>
      </c>
      <c r="D149" s="45" t="s">
        <v>903</v>
      </c>
      <c r="E149" s="45" t="s">
        <v>329</v>
      </c>
      <c r="F149" s="45" t="s">
        <v>330</v>
      </c>
      <c r="G149" s="46">
        <v>26</v>
      </c>
      <c r="H149" s="45" t="s">
        <v>260</v>
      </c>
      <c r="I149" s="47">
        <v>26</v>
      </c>
    </row>
    <row r="150" spans="1:9" x14ac:dyDescent="0.5">
      <c r="A150" s="48" t="s">
        <v>238</v>
      </c>
      <c r="B150" s="48"/>
      <c r="C150" s="48"/>
      <c r="D150" s="48"/>
      <c r="E150" s="48"/>
      <c r="F150" s="48"/>
      <c r="G150" s="48"/>
      <c r="H150" s="48"/>
      <c r="I150" s="49">
        <v>26</v>
      </c>
    </row>
    <row r="154" spans="1:9" ht="10.5" customHeight="1" x14ac:dyDescent="0.5">
      <c r="A154" s="54" t="s">
        <v>227</v>
      </c>
      <c r="B154" s="54"/>
      <c r="C154" s="54"/>
      <c r="D154" s="54"/>
      <c r="E154" s="54"/>
      <c r="F154" s="54"/>
      <c r="G154" s="54"/>
      <c r="H154" s="54"/>
      <c r="I154" s="54"/>
    </row>
    <row r="155" spans="1:9" ht="10.5" customHeight="1" x14ac:dyDescent="0.5">
      <c r="A155" s="55" t="s">
        <v>3557</v>
      </c>
      <c r="B155" s="55"/>
      <c r="C155" s="55"/>
      <c r="D155" s="55"/>
      <c r="E155" s="55"/>
      <c r="F155" s="55"/>
      <c r="G155" s="55"/>
      <c r="H155" s="55"/>
      <c r="I155" s="55"/>
    </row>
    <row r="157" spans="1:9" ht="40.799999999999997" x14ac:dyDescent="0.5">
      <c r="A157" s="43" t="s">
        <v>3543</v>
      </c>
      <c r="B157" s="43" t="s">
        <v>321</v>
      </c>
      <c r="C157" s="43" t="s">
        <v>322</v>
      </c>
      <c r="D157" s="43" t="s">
        <v>323</v>
      </c>
      <c r="E157" s="43" t="s">
        <v>324</v>
      </c>
      <c r="F157" s="43" t="s">
        <v>231</v>
      </c>
      <c r="G157" s="43" t="s">
        <v>232</v>
      </c>
      <c r="H157" s="43" t="s">
        <v>233</v>
      </c>
      <c r="I157" s="44" t="s">
        <v>234</v>
      </c>
    </row>
    <row r="158" spans="1:9" ht="40.799999999999997" x14ac:dyDescent="0.5">
      <c r="A158" s="45" t="s">
        <v>372</v>
      </c>
      <c r="B158" s="45" t="s">
        <v>865</v>
      </c>
      <c r="C158" s="45" t="s">
        <v>869</v>
      </c>
      <c r="D158" s="45" t="s">
        <v>870</v>
      </c>
      <c r="E158" s="45" t="s">
        <v>345</v>
      </c>
      <c r="F158" s="45" t="s">
        <v>330</v>
      </c>
      <c r="G158" s="46">
        <v>12.59</v>
      </c>
      <c r="H158" s="45" t="s">
        <v>355</v>
      </c>
      <c r="I158" s="47">
        <v>12.59</v>
      </c>
    </row>
    <row r="159" spans="1:9" ht="40.799999999999997" x14ac:dyDescent="0.5">
      <c r="A159" s="45" t="s">
        <v>306</v>
      </c>
      <c r="B159" s="45" t="s">
        <v>1108</v>
      </c>
      <c r="C159" s="45" t="s">
        <v>1115</v>
      </c>
      <c r="D159" s="45" t="s">
        <v>1116</v>
      </c>
      <c r="E159" s="45" t="s">
        <v>345</v>
      </c>
      <c r="F159" s="45" t="s">
        <v>330</v>
      </c>
      <c r="G159" s="46">
        <v>8</v>
      </c>
      <c r="H159" s="45" t="s">
        <v>260</v>
      </c>
      <c r="I159" s="47">
        <v>8</v>
      </c>
    </row>
    <row r="160" spans="1:9" ht="51" x14ac:dyDescent="0.5">
      <c r="A160" s="45" t="s">
        <v>307</v>
      </c>
      <c r="B160" s="45" t="s">
        <v>1287</v>
      </c>
      <c r="C160" s="45" t="s">
        <v>1290</v>
      </c>
      <c r="D160" s="45" t="s">
        <v>1291</v>
      </c>
      <c r="E160" s="45" t="s">
        <v>345</v>
      </c>
      <c r="F160" s="45" t="s">
        <v>330</v>
      </c>
      <c r="G160" s="46">
        <v>45</v>
      </c>
      <c r="H160" s="45" t="s">
        <v>355</v>
      </c>
      <c r="I160" s="47">
        <v>45</v>
      </c>
    </row>
    <row r="161" spans="1:9" x14ac:dyDescent="0.5">
      <c r="A161" s="48" t="s">
        <v>238</v>
      </c>
      <c r="B161" s="48"/>
      <c r="C161" s="48"/>
      <c r="D161" s="48"/>
      <c r="E161" s="48"/>
      <c r="F161" s="48"/>
      <c r="G161" s="48"/>
      <c r="H161" s="48"/>
      <c r="I161" s="49">
        <v>65.59</v>
      </c>
    </row>
    <row r="165" spans="1:9" ht="10.5" customHeight="1" x14ac:dyDescent="0.5">
      <c r="A165" s="54" t="s">
        <v>227</v>
      </c>
      <c r="B165" s="54"/>
      <c r="C165" s="54"/>
      <c r="D165" s="54"/>
      <c r="E165" s="54"/>
      <c r="F165" s="54"/>
      <c r="G165" s="54"/>
      <c r="H165" s="54"/>
      <c r="I165" s="54"/>
    </row>
    <row r="166" spans="1:9" ht="10.5" customHeight="1" x14ac:dyDescent="0.5">
      <c r="A166" s="55" t="s">
        <v>3558</v>
      </c>
      <c r="B166" s="55"/>
      <c r="C166" s="55"/>
      <c r="D166" s="55"/>
      <c r="E166" s="55"/>
      <c r="F166" s="55"/>
      <c r="G166" s="55"/>
      <c r="H166" s="55"/>
      <c r="I166" s="55"/>
    </row>
    <row r="168" spans="1:9" ht="40.799999999999997" x14ac:dyDescent="0.5">
      <c r="A168" s="43" t="s">
        <v>3543</v>
      </c>
      <c r="B168" s="43" t="s">
        <v>321</v>
      </c>
      <c r="C168" s="43" t="s">
        <v>322</v>
      </c>
      <c r="D168" s="43" t="s">
        <v>323</v>
      </c>
      <c r="E168" s="43" t="s">
        <v>324</v>
      </c>
      <c r="F168" s="43" t="s">
        <v>231</v>
      </c>
      <c r="G168" s="43" t="s">
        <v>232</v>
      </c>
      <c r="H168" s="43" t="s">
        <v>233</v>
      </c>
      <c r="I168" s="44" t="s">
        <v>234</v>
      </c>
    </row>
    <row r="169" spans="1:9" ht="51" x14ac:dyDescent="0.5">
      <c r="A169" s="45" t="s">
        <v>307</v>
      </c>
      <c r="B169" s="45" t="s">
        <v>1287</v>
      </c>
      <c r="C169" s="45" t="s">
        <v>1292</v>
      </c>
      <c r="D169" s="45" t="s">
        <v>1293</v>
      </c>
      <c r="E169" s="45" t="s">
        <v>329</v>
      </c>
      <c r="F169" s="45" t="s">
        <v>330</v>
      </c>
      <c r="G169" s="46">
        <v>12</v>
      </c>
      <c r="H169" s="45" t="s">
        <v>1294</v>
      </c>
      <c r="I169" s="47">
        <v>12</v>
      </c>
    </row>
    <row r="170" spans="1:9" x14ac:dyDescent="0.5">
      <c r="A170" s="48" t="s">
        <v>238</v>
      </c>
      <c r="B170" s="48"/>
      <c r="C170" s="48"/>
      <c r="D170" s="48"/>
      <c r="E170" s="48"/>
      <c r="F170" s="48"/>
      <c r="G170" s="48"/>
      <c r="H170" s="48"/>
      <c r="I170" s="49">
        <v>12</v>
      </c>
    </row>
    <row r="174" spans="1:9" ht="10.5" customHeight="1" x14ac:dyDescent="0.5">
      <c r="A174" s="54" t="s">
        <v>227</v>
      </c>
      <c r="B174" s="54"/>
      <c r="C174" s="54"/>
      <c r="D174" s="54"/>
      <c r="E174" s="54"/>
      <c r="F174" s="54"/>
      <c r="G174" s="54"/>
      <c r="H174" s="54"/>
      <c r="I174" s="54"/>
    </row>
    <row r="175" spans="1:9" ht="10.5" customHeight="1" x14ac:dyDescent="0.5">
      <c r="A175" s="55" t="s">
        <v>3559</v>
      </c>
      <c r="B175" s="55"/>
      <c r="C175" s="55"/>
      <c r="D175" s="55"/>
      <c r="E175" s="55"/>
      <c r="F175" s="55"/>
      <c r="G175" s="55"/>
      <c r="H175" s="55"/>
      <c r="I175" s="55"/>
    </row>
    <row r="177" spans="1:9" ht="40.799999999999997" x14ac:dyDescent="0.5">
      <c r="A177" s="43" t="s">
        <v>3543</v>
      </c>
      <c r="B177" s="43" t="s">
        <v>321</v>
      </c>
      <c r="C177" s="43" t="s">
        <v>322</v>
      </c>
      <c r="D177" s="43" t="s">
        <v>323</v>
      </c>
      <c r="E177" s="43" t="s">
        <v>324</v>
      </c>
      <c r="F177" s="43" t="s">
        <v>231</v>
      </c>
      <c r="G177" s="43" t="s">
        <v>232</v>
      </c>
      <c r="H177" s="43" t="s">
        <v>233</v>
      </c>
      <c r="I177" s="44" t="s">
        <v>234</v>
      </c>
    </row>
    <row r="178" spans="1:9" ht="40.799999999999997" x14ac:dyDescent="0.5">
      <c r="A178" s="45" t="s">
        <v>520</v>
      </c>
      <c r="B178" s="45" t="s">
        <v>438</v>
      </c>
      <c r="C178" s="45" t="s">
        <v>439</v>
      </c>
      <c r="D178" s="45" t="s">
        <v>440</v>
      </c>
      <c r="E178" s="45" t="s">
        <v>345</v>
      </c>
      <c r="F178" s="45" t="s">
        <v>330</v>
      </c>
      <c r="G178" s="46">
        <v>17</v>
      </c>
      <c r="H178" s="45" t="s">
        <v>441</v>
      </c>
      <c r="I178" s="47">
        <v>17</v>
      </c>
    </row>
    <row r="179" spans="1:9" ht="40.799999999999997" x14ac:dyDescent="0.5">
      <c r="A179" s="45" t="s">
        <v>252</v>
      </c>
      <c r="B179" s="45" t="s">
        <v>456</v>
      </c>
      <c r="C179" s="45" t="s">
        <v>460</v>
      </c>
      <c r="D179" s="45" t="s">
        <v>461</v>
      </c>
      <c r="E179" s="45" t="s">
        <v>329</v>
      </c>
      <c r="F179" s="45" t="s">
        <v>330</v>
      </c>
      <c r="G179" s="46">
        <v>5</v>
      </c>
      <c r="H179" s="45" t="s">
        <v>355</v>
      </c>
      <c r="I179" s="47">
        <v>5</v>
      </c>
    </row>
    <row r="180" spans="1:9" ht="71.400000000000006" x14ac:dyDescent="0.5">
      <c r="A180" s="45" t="s">
        <v>430</v>
      </c>
      <c r="B180" s="45" t="s">
        <v>339</v>
      </c>
      <c r="C180" s="45" t="s">
        <v>595</v>
      </c>
      <c r="D180" s="45" t="s">
        <v>596</v>
      </c>
      <c r="E180" s="45" t="s">
        <v>329</v>
      </c>
      <c r="F180" s="45" t="s">
        <v>330</v>
      </c>
      <c r="G180" s="46">
        <v>24</v>
      </c>
      <c r="H180" s="45" t="s">
        <v>597</v>
      </c>
      <c r="I180" s="47">
        <v>24</v>
      </c>
    </row>
    <row r="181" spans="1:9" x14ac:dyDescent="0.5">
      <c r="A181" s="48" t="s">
        <v>238</v>
      </c>
      <c r="B181" s="48"/>
      <c r="C181" s="48"/>
      <c r="D181" s="48"/>
      <c r="E181" s="48"/>
      <c r="F181" s="48"/>
      <c r="G181" s="48"/>
      <c r="H181" s="48"/>
      <c r="I181" s="49">
        <v>46</v>
      </c>
    </row>
    <row r="185" spans="1:9" ht="10.5" customHeight="1" x14ac:dyDescent="0.5">
      <c r="A185" s="54" t="s">
        <v>227</v>
      </c>
      <c r="B185" s="54"/>
      <c r="C185" s="54"/>
      <c r="D185" s="54"/>
      <c r="E185" s="54"/>
      <c r="F185" s="54"/>
      <c r="G185" s="54"/>
      <c r="H185" s="54"/>
      <c r="I185" s="54"/>
    </row>
    <row r="186" spans="1:9" ht="10.5" customHeight="1" x14ac:dyDescent="0.5">
      <c r="A186" s="55" t="s">
        <v>3560</v>
      </c>
      <c r="B186" s="55"/>
      <c r="C186" s="55"/>
      <c r="D186" s="55"/>
      <c r="E186" s="55"/>
      <c r="F186" s="55"/>
      <c r="G186" s="55"/>
      <c r="H186" s="55"/>
      <c r="I186" s="55"/>
    </row>
    <row r="188" spans="1:9" ht="40.799999999999997" x14ac:dyDescent="0.5">
      <c r="A188" s="43" t="s">
        <v>3543</v>
      </c>
      <c r="B188" s="43" t="s">
        <v>321</v>
      </c>
      <c r="C188" s="43" t="s">
        <v>322</v>
      </c>
      <c r="D188" s="43" t="s">
        <v>323</v>
      </c>
      <c r="E188" s="43" t="s">
        <v>324</v>
      </c>
      <c r="F188" s="43" t="s">
        <v>231</v>
      </c>
      <c r="G188" s="43" t="s">
        <v>232</v>
      </c>
      <c r="H188" s="43" t="s">
        <v>233</v>
      </c>
      <c r="I188" s="44" t="s">
        <v>234</v>
      </c>
    </row>
    <row r="189" spans="1:9" ht="40.799999999999997" x14ac:dyDescent="0.5">
      <c r="A189" s="45" t="s">
        <v>267</v>
      </c>
      <c r="B189" s="45" t="s">
        <v>858</v>
      </c>
      <c r="C189" s="45" t="s">
        <v>938</v>
      </c>
      <c r="D189" s="45" t="s">
        <v>939</v>
      </c>
      <c r="E189" s="45" t="s">
        <v>345</v>
      </c>
      <c r="F189" s="45" t="s">
        <v>330</v>
      </c>
      <c r="G189" s="46">
        <v>18</v>
      </c>
      <c r="H189" s="45" t="s">
        <v>940</v>
      </c>
      <c r="I189" s="47">
        <v>18</v>
      </c>
    </row>
    <row r="190" spans="1:9" ht="30.6" x14ac:dyDescent="0.5">
      <c r="A190" s="45" t="s">
        <v>391</v>
      </c>
      <c r="B190" s="45" t="s">
        <v>1057</v>
      </c>
      <c r="C190" s="45" t="s">
        <v>1058</v>
      </c>
      <c r="D190" s="45" t="s">
        <v>1059</v>
      </c>
      <c r="E190" s="45" t="s">
        <v>329</v>
      </c>
      <c r="F190" s="45" t="s">
        <v>330</v>
      </c>
      <c r="G190" s="46">
        <v>19</v>
      </c>
      <c r="H190" s="45" t="s">
        <v>260</v>
      </c>
      <c r="I190" s="47">
        <v>19</v>
      </c>
    </row>
    <row r="191" spans="1:9" ht="71.400000000000006" x14ac:dyDescent="0.5">
      <c r="A191" s="45" t="s">
        <v>1018</v>
      </c>
      <c r="B191" s="45" t="s">
        <v>1096</v>
      </c>
      <c r="C191" s="45" t="s">
        <v>1097</v>
      </c>
      <c r="D191" s="45" t="s">
        <v>1098</v>
      </c>
      <c r="E191" s="45" t="s">
        <v>329</v>
      </c>
      <c r="F191" s="45" t="s">
        <v>330</v>
      </c>
      <c r="G191" s="46">
        <v>26</v>
      </c>
      <c r="H191" s="45" t="s">
        <v>241</v>
      </c>
      <c r="I191" s="47">
        <v>26</v>
      </c>
    </row>
    <row r="192" spans="1:9" ht="40.799999999999997" x14ac:dyDescent="0.5">
      <c r="A192" s="45" t="s">
        <v>306</v>
      </c>
      <c r="B192" s="45" t="s">
        <v>1108</v>
      </c>
      <c r="C192" s="45" t="s">
        <v>1117</v>
      </c>
      <c r="D192" s="45" t="s">
        <v>1118</v>
      </c>
      <c r="E192" s="45" t="s">
        <v>329</v>
      </c>
      <c r="F192" s="45" t="s">
        <v>330</v>
      </c>
      <c r="G192" s="46">
        <v>10</v>
      </c>
      <c r="H192" s="45" t="s">
        <v>241</v>
      </c>
      <c r="I192" s="47">
        <v>10</v>
      </c>
    </row>
    <row r="193" spans="1:9" x14ac:dyDescent="0.5">
      <c r="A193" s="48" t="s">
        <v>238</v>
      </c>
      <c r="B193" s="48"/>
      <c r="C193" s="48"/>
      <c r="D193" s="48"/>
      <c r="E193" s="48"/>
      <c r="F193" s="48"/>
      <c r="G193" s="48"/>
      <c r="H193" s="48"/>
      <c r="I193" s="49">
        <v>73</v>
      </c>
    </row>
    <row r="197" spans="1:9" ht="10.5" customHeight="1" x14ac:dyDescent="0.5">
      <c r="A197" s="54" t="s">
        <v>227</v>
      </c>
      <c r="B197" s="54"/>
      <c r="C197" s="54"/>
      <c r="D197" s="54"/>
      <c r="E197" s="54"/>
      <c r="F197" s="54"/>
      <c r="G197" s="54"/>
      <c r="H197" s="54"/>
      <c r="I197" s="54"/>
    </row>
    <row r="198" spans="1:9" ht="10.5" customHeight="1" x14ac:dyDescent="0.5">
      <c r="A198" s="55" t="s">
        <v>3561</v>
      </c>
      <c r="B198" s="55"/>
      <c r="C198" s="55"/>
      <c r="D198" s="55"/>
      <c r="E198" s="55"/>
      <c r="F198" s="55"/>
      <c r="G198" s="55"/>
      <c r="H198" s="55"/>
      <c r="I198" s="55"/>
    </row>
    <row r="200" spans="1:9" ht="40.799999999999997" x14ac:dyDescent="0.5">
      <c r="A200" s="43" t="s">
        <v>3543</v>
      </c>
      <c r="B200" s="43" t="s">
        <v>321</v>
      </c>
      <c r="C200" s="43" t="s">
        <v>322</v>
      </c>
      <c r="D200" s="43" t="s">
        <v>323</v>
      </c>
      <c r="E200" s="43" t="s">
        <v>324</v>
      </c>
      <c r="F200" s="43" t="s">
        <v>231</v>
      </c>
      <c r="G200" s="43" t="s">
        <v>232</v>
      </c>
      <c r="H200" s="43" t="s">
        <v>233</v>
      </c>
      <c r="I200" s="44" t="s">
        <v>234</v>
      </c>
    </row>
    <row r="201" spans="1:9" ht="51" x14ac:dyDescent="0.5">
      <c r="A201" s="45" t="s">
        <v>287</v>
      </c>
      <c r="B201" s="45" t="s">
        <v>717</v>
      </c>
      <c r="C201" s="45" t="s">
        <v>725</v>
      </c>
      <c r="D201" s="45" t="s">
        <v>726</v>
      </c>
      <c r="E201" s="45" t="s">
        <v>329</v>
      </c>
      <c r="F201" s="45" t="s">
        <v>330</v>
      </c>
      <c r="G201" s="46">
        <v>16</v>
      </c>
      <c r="H201" s="45" t="s">
        <v>260</v>
      </c>
      <c r="I201" s="47">
        <v>16</v>
      </c>
    </row>
    <row r="202" spans="1:9" ht="40.799999999999997" x14ac:dyDescent="0.5">
      <c r="A202" s="45" t="s">
        <v>267</v>
      </c>
      <c r="B202" s="45" t="s">
        <v>858</v>
      </c>
      <c r="C202" s="45" t="s">
        <v>941</v>
      </c>
      <c r="D202" s="45" t="s">
        <v>942</v>
      </c>
      <c r="E202" s="45" t="s">
        <v>345</v>
      </c>
      <c r="F202" s="45" t="s">
        <v>330</v>
      </c>
      <c r="G202" s="46">
        <v>6</v>
      </c>
      <c r="H202" s="45" t="s">
        <v>355</v>
      </c>
      <c r="I202" s="47">
        <v>6</v>
      </c>
    </row>
    <row r="203" spans="1:9" ht="122.4" x14ac:dyDescent="0.5">
      <c r="A203" s="45" t="s">
        <v>259</v>
      </c>
      <c r="B203" s="45" t="s">
        <v>766</v>
      </c>
      <c r="C203" s="45" t="s">
        <v>1317</v>
      </c>
      <c r="D203" s="45" t="s">
        <v>1318</v>
      </c>
      <c r="E203" s="45" t="s">
        <v>345</v>
      </c>
      <c r="F203" s="45" t="s">
        <v>330</v>
      </c>
      <c r="G203" s="46">
        <v>15</v>
      </c>
      <c r="H203" s="45" t="s">
        <v>313</v>
      </c>
      <c r="I203" s="47">
        <v>15</v>
      </c>
    </row>
    <row r="204" spans="1:9" x14ac:dyDescent="0.5">
      <c r="A204" s="48" t="s">
        <v>238</v>
      </c>
      <c r="B204" s="48"/>
      <c r="C204" s="48"/>
      <c r="D204" s="48"/>
      <c r="E204" s="48"/>
      <c r="F204" s="48"/>
      <c r="G204" s="48"/>
      <c r="H204" s="48"/>
      <c r="I204" s="49">
        <v>37</v>
      </c>
    </row>
    <row r="208" spans="1:9" ht="10.5" customHeight="1" x14ac:dyDescent="0.5">
      <c r="A208" s="54" t="s">
        <v>227</v>
      </c>
      <c r="B208" s="54"/>
      <c r="C208" s="54"/>
      <c r="D208" s="54"/>
      <c r="E208" s="54"/>
      <c r="F208" s="54"/>
      <c r="G208" s="54"/>
      <c r="H208" s="54"/>
      <c r="I208" s="54"/>
    </row>
    <row r="209" spans="1:9" ht="10.5" customHeight="1" x14ac:dyDescent="0.5">
      <c r="A209" s="55" t="s">
        <v>3562</v>
      </c>
      <c r="B209" s="55"/>
      <c r="C209" s="55"/>
      <c r="D209" s="55"/>
      <c r="E209" s="55"/>
      <c r="F209" s="55"/>
      <c r="G209" s="55"/>
      <c r="H209" s="55"/>
      <c r="I209" s="55"/>
    </row>
    <row r="211" spans="1:9" ht="40.799999999999997" x14ac:dyDescent="0.5">
      <c r="A211" s="43" t="s">
        <v>3543</v>
      </c>
      <c r="B211" s="43" t="s">
        <v>321</v>
      </c>
      <c r="C211" s="43" t="s">
        <v>322</v>
      </c>
      <c r="D211" s="43" t="s">
        <v>323</v>
      </c>
      <c r="E211" s="43" t="s">
        <v>324</v>
      </c>
      <c r="F211" s="43" t="s">
        <v>231</v>
      </c>
      <c r="G211" s="43" t="s">
        <v>232</v>
      </c>
      <c r="H211" s="43" t="s">
        <v>233</v>
      </c>
      <c r="I211" s="44" t="s">
        <v>234</v>
      </c>
    </row>
    <row r="212" spans="1:9" ht="40.799999999999997" x14ac:dyDescent="0.5">
      <c r="A212" s="45" t="s">
        <v>306</v>
      </c>
      <c r="B212" s="45" t="s">
        <v>1108</v>
      </c>
      <c r="C212" s="45" t="s">
        <v>1119</v>
      </c>
      <c r="D212" s="45" t="s">
        <v>1120</v>
      </c>
      <c r="E212" s="45" t="s">
        <v>345</v>
      </c>
      <c r="F212" s="45" t="s">
        <v>330</v>
      </c>
      <c r="G212" s="46">
        <v>3</v>
      </c>
      <c r="H212" s="45" t="s">
        <v>304</v>
      </c>
      <c r="I212" s="47">
        <v>3</v>
      </c>
    </row>
    <row r="213" spans="1:9" ht="51" x14ac:dyDescent="0.5">
      <c r="A213" s="45" t="s">
        <v>312</v>
      </c>
      <c r="B213" s="45" t="s">
        <v>1338</v>
      </c>
      <c r="C213" s="45" t="s">
        <v>1339</v>
      </c>
      <c r="D213" s="45" t="s">
        <v>1340</v>
      </c>
      <c r="E213" s="45" t="s">
        <v>345</v>
      </c>
      <c r="F213" s="45" t="s">
        <v>330</v>
      </c>
      <c r="G213" s="46">
        <v>8</v>
      </c>
      <c r="H213" s="45" t="s">
        <v>355</v>
      </c>
      <c r="I213" s="47">
        <v>8</v>
      </c>
    </row>
    <row r="214" spans="1:9" x14ac:dyDescent="0.5">
      <c r="A214" s="48" t="s">
        <v>238</v>
      </c>
      <c r="B214" s="48"/>
      <c r="C214" s="48"/>
      <c r="D214" s="48"/>
      <c r="E214" s="48"/>
      <c r="F214" s="48"/>
      <c r="G214" s="48"/>
      <c r="H214" s="48"/>
      <c r="I214" s="49">
        <v>11</v>
      </c>
    </row>
    <row r="218" spans="1:9" ht="10.5" customHeight="1" x14ac:dyDescent="0.5">
      <c r="A218" s="54" t="s">
        <v>227</v>
      </c>
      <c r="B218" s="54"/>
      <c r="C218" s="54"/>
      <c r="D218" s="54"/>
      <c r="E218" s="54"/>
      <c r="F218" s="54"/>
      <c r="G218" s="54"/>
      <c r="H218" s="54"/>
      <c r="I218" s="54"/>
    </row>
    <row r="219" spans="1:9" ht="10.5" customHeight="1" x14ac:dyDescent="0.5">
      <c r="A219" s="55" t="s">
        <v>3563</v>
      </c>
      <c r="B219" s="55"/>
      <c r="C219" s="55"/>
      <c r="D219" s="55"/>
      <c r="E219" s="55"/>
      <c r="F219" s="55"/>
      <c r="G219" s="55"/>
      <c r="H219" s="55"/>
      <c r="I219" s="55"/>
    </row>
    <row r="221" spans="1:9" ht="40.799999999999997" x14ac:dyDescent="0.5">
      <c r="A221" s="43" t="s">
        <v>3543</v>
      </c>
      <c r="B221" s="43" t="s">
        <v>321</v>
      </c>
      <c r="C221" s="43" t="s">
        <v>322</v>
      </c>
      <c r="D221" s="43" t="s">
        <v>323</v>
      </c>
      <c r="E221" s="43" t="s">
        <v>324</v>
      </c>
      <c r="F221" s="43" t="s">
        <v>231</v>
      </c>
      <c r="G221" s="43" t="s">
        <v>232</v>
      </c>
      <c r="H221" s="43" t="s">
        <v>233</v>
      </c>
      <c r="I221" s="44" t="s">
        <v>234</v>
      </c>
    </row>
    <row r="222" spans="1:9" x14ac:dyDescent="0.5">
      <c r="A222" s="52" t="s">
        <v>249</v>
      </c>
      <c r="B222" s="52" t="s">
        <v>1047</v>
      </c>
      <c r="C222" s="52" t="s">
        <v>1048</v>
      </c>
      <c r="D222" s="52" t="s">
        <v>1049</v>
      </c>
      <c r="E222" s="52" t="s">
        <v>329</v>
      </c>
      <c r="F222" s="52" t="s">
        <v>330</v>
      </c>
      <c r="G222" s="46">
        <v>10</v>
      </c>
      <c r="H222" s="45" t="s">
        <v>247</v>
      </c>
      <c r="I222" s="47">
        <v>10</v>
      </c>
    </row>
    <row r="223" spans="1:9" x14ac:dyDescent="0.5">
      <c r="A223" s="52"/>
      <c r="B223" s="52"/>
      <c r="C223" s="52"/>
      <c r="D223" s="52"/>
      <c r="E223" s="52"/>
      <c r="F223" s="52"/>
      <c r="G223" s="46">
        <v>19</v>
      </c>
      <c r="H223" s="45" t="s">
        <v>1050</v>
      </c>
      <c r="I223" s="47">
        <v>19</v>
      </c>
    </row>
    <row r="224" spans="1:9" ht="40.799999999999997" x14ac:dyDescent="0.5">
      <c r="A224" s="45" t="s">
        <v>306</v>
      </c>
      <c r="B224" s="45" t="s">
        <v>1108</v>
      </c>
      <c r="C224" s="45" t="s">
        <v>1121</v>
      </c>
      <c r="D224" s="45" t="s">
        <v>1122</v>
      </c>
      <c r="E224" s="45" t="s">
        <v>329</v>
      </c>
      <c r="F224" s="45" t="s">
        <v>330</v>
      </c>
      <c r="G224" s="46">
        <v>15</v>
      </c>
      <c r="H224" s="45" t="s">
        <v>338</v>
      </c>
      <c r="I224" s="47">
        <v>15</v>
      </c>
    </row>
    <row r="225" spans="1:9" x14ac:dyDescent="0.5">
      <c r="A225" s="48" t="s">
        <v>238</v>
      </c>
      <c r="B225" s="48"/>
      <c r="C225" s="48"/>
      <c r="D225" s="48"/>
      <c r="E225" s="48"/>
      <c r="F225" s="48"/>
      <c r="G225" s="48"/>
      <c r="H225" s="48"/>
      <c r="I225" s="49">
        <v>44</v>
      </c>
    </row>
    <row r="229" spans="1:9" ht="10.5" customHeight="1" x14ac:dyDescent="0.5">
      <c r="A229" s="54" t="s">
        <v>227</v>
      </c>
      <c r="B229" s="54"/>
      <c r="C229" s="54"/>
      <c r="D229" s="54"/>
      <c r="E229" s="54"/>
      <c r="F229" s="54"/>
      <c r="G229" s="54"/>
      <c r="H229" s="54"/>
      <c r="I229" s="54"/>
    </row>
    <row r="230" spans="1:9" ht="10.5" customHeight="1" x14ac:dyDescent="0.5">
      <c r="A230" s="55" t="s">
        <v>3564</v>
      </c>
      <c r="B230" s="55"/>
      <c r="C230" s="55"/>
      <c r="D230" s="55"/>
      <c r="E230" s="55"/>
      <c r="F230" s="55"/>
      <c r="G230" s="55"/>
      <c r="H230" s="55"/>
      <c r="I230" s="55"/>
    </row>
    <row r="232" spans="1:9" ht="40.799999999999997" x14ac:dyDescent="0.5">
      <c r="A232" s="43" t="s">
        <v>3543</v>
      </c>
      <c r="B232" s="43" t="s">
        <v>321</v>
      </c>
      <c r="C232" s="43" t="s">
        <v>322</v>
      </c>
      <c r="D232" s="43" t="s">
        <v>323</v>
      </c>
      <c r="E232" s="43" t="s">
        <v>324</v>
      </c>
      <c r="F232" s="43" t="s">
        <v>231</v>
      </c>
      <c r="G232" s="43" t="s">
        <v>232</v>
      </c>
      <c r="H232" s="43" t="s">
        <v>233</v>
      </c>
      <c r="I232" s="44" t="s">
        <v>234</v>
      </c>
    </row>
    <row r="233" spans="1:9" ht="30.6" x14ac:dyDescent="0.5">
      <c r="A233" s="45" t="s">
        <v>244</v>
      </c>
      <c r="B233" s="45" t="s">
        <v>418</v>
      </c>
      <c r="C233" s="45" t="s">
        <v>419</v>
      </c>
      <c r="D233" s="45" t="s">
        <v>420</v>
      </c>
      <c r="E233" s="45" t="s">
        <v>345</v>
      </c>
      <c r="F233" s="45" t="s">
        <v>330</v>
      </c>
      <c r="G233" s="46">
        <v>10</v>
      </c>
      <c r="H233" s="45" t="s">
        <v>245</v>
      </c>
      <c r="I233" s="47">
        <v>10</v>
      </c>
    </row>
    <row r="234" spans="1:9" ht="30.6" x14ac:dyDescent="0.5">
      <c r="A234" s="45" t="s">
        <v>724</v>
      </c>
      <c r="B234" s="45" t="s">
        <v>502</v>
      </c>
      <c r="C234" s="45" t="s">
        <v>503</v>
      </c>
      <c r="D234" s="45" t="s">
        <v>504</v>
      </c>
      <c r="E234" s="45" t="s">
        <v>329</v>
      </c>
      <c r="F234" s="45" t="s">
        <v>330</v>
      </c>
      <c r="G234" s="46">
        <v>6</v>
      </c>
      <c r="H234" s="45" t="s">
        <v>247</v>
      </c>
      <c r="I234" s="47">
        <v>6</v>
      </c>
    </row>
    <row r="235" spans="1:9" ht="40.799999999999997" x14ac:dyDescent="0.5">
      <c r="A235" s="45" t="s">
        <v>468</v>
      </c>
      <c r="B235" s="45" t="s">
        <v>472</v>
      </c>
      <c r="C235" s="45" t="s">
        <v>650</v>
      </c>
      <c r="D235" s="45" t="s">
        <v>651</v>
      </c>
      <c r="E235" s="45" t="s">
        <v>329</v>
      </c>
      <c r="F235" s="45" t="s">
        <v>330</v>
      </c>
      <c r="G235" s="46">
        <v>8</v>
      </c>
      <c r="H235" s="45" t="s">
        <v>274</v>
      </c>
      <c r="I235" s="47">
        <v>8</v>
      </c>
    </row>
    <row r="236" spans="1:9" ht="40.799999999999997" x14ac:dyDescent="0.5">
      <c r="A236" s="52" t="s">
        <v>287</v>
      </c>
      <c r="B236" s="45" t="s">
        <v>717</v>
      </c>
      <c r="C236" s="45" t="s">
        <v>727</v>
      </c>
      <c r="D236" s="45" t="s">
        <v>728</v>
      </c>
      <c r="E236" s="45" t="s">
        <v>329</v>
      </c>
      <c r="F236" s="45" t="s">
        <v>330</v>
      </c>
      <c r="G236" s="46">
        <v>16.989999999999998</v>
      </c>
      <c r="H236" s="45" t="s">
        <v>260</v>
      </c>
      <c r="I236" s="47">
        <v>16.989999999999998</v>
      </c>
    </row>
    <row r="237" spans="1:9" ht="30.6" x14ac:dyDescent="0.5">
      <c r="A237" s="52"/>
      <c r="B237" s="45" t="s">
        <v>717</v>
      </c>
      <c r="C237" s="45" t="s">
        <v>729</v>
      </c>
      <c r="D237" s="45" t="s">
        <v>730</v>
      </c>
      <c r="E237" s="45" t="s">
        <v>345</v>
      </c>
      <c r="F237" s="45" t="s">
        <v>330</v>
      </c>
      <c r="G237" s="46">
        <v>5</v>
      </c>
      <c r="H237" s="45" t="s">
        <v>731</v>
      </c>
      <c r="I237" s="47">
        <v>5</v>
      </c>
    </row>
    <row r="238" spans="1:9" ht="81.599999999999994" x14ac:dyDescent="0.5">
      <c r="A238" s="52"/>
      <c r="B238" s="45" t="s">
        <v>717</v>
      </c>
      <c r="C238" s="45" t="s">
        <v>732</v>
      </c>
      <c r="D238" s="45" t="s">
        <v>733</v>
      </c>
      <c r="E238" s="45" t="s">
        <v>345</v>
      </c>
      <c r="F238" s="45" t="s">
        <v>330</v>
      </c>
      <c r="G238" s="46">
        <v>23.95</v>
      </c>
      <c r="H238" s="45" t="s">
        <v>260</v>
      </c>
      <c r="I238" s="47">
        <v>23.95</v>
      </c>
    </row>
    <row r="239" spans="1:9" ht="40.799999999999997" x14ac:dyDescent="0.5">
      <c r="A239" s="45" t="s">
        <v>292</v>
      </c>
      <c r="B239" s="45" t="s">
        <v>812</v>
      </c>
      <c r="C239" s="45" t="s">
        <v>813</v>
      </c>
      <c r="D239" s="45" t="s">
        <v>814</v>
      </c>
      <c r="E239" s="45" t="s">
        <v>345</v>
      </c>
      <c r="F239" s="45" t="s">
        <v>330</v>
      </c>
      <c r="G239" s="46">
        <v>14.99</v>
      </c>
      <c r="H239" s="45" t="s">
        <v>815</v>
      </c>
      <c r="I239" s="47">
        <v>14.99</v>
      </c>
    </row>
    <row r="240" spans="1:9" ht="30.6" x14ac:dyDescent="0.5">
      <c r="A240" s="52" t="s">
        <v>372</v>
      </c>
      <c r="B240" s="45" t="s">
        <v>865</v>
      </c>
      <c r="C240" s="45" t="s">
        <v>871</v>
      </c>
      <c r="D240" s="45" t="s">
        <v>872</v>
      </c>
      <c r="E240" s="45" t="s">
        <v>329</v>
      </c>
      <c r="F240" s="45" t="s">
        <v>330</v>
      </c>
      <c r="G240" s="46">
        <v>34.880000000000003</v>
      </c>
      <c r="H240" s="45" t="s">
        <v>241</v>
      </c>
      <c r="I240" s="47">
        <v>34.880000000000003</v>
      </c>
    </row>
    <row r="241" spans="1:9" ht="81.599999999999994" x14ac:dyDescent="0.5">
      <c r="A241" s="52"/>
      <c r="B241" s="45" t="s">
        <v>865</v>
      </c>
      <c r="C241" s="45" t="s">
        <v>873</v>
      </c>
      <c r="D241" s="45" t="s">
        <v>874</v>
      </c>
      <c r="E241" s="45" t="s">
        <v>345</v>
      </c>
      <c r="F241" s="45" t="s">
        <v>330</v>
      </c>
      <c r="G241" s="46">
        <v>17</v>
      </c>
      <c r="H241" s="45" t="s">
        <v>875</v>
      </c>
      <c r="I241" s="47">
        <v>17</v>
      </c>
    </row>
    <row r="242" spans="1:9" ht="30.6" x14ac:dyDescent="0.5">
      <c r="A242" s="52"/>
      <c r="B242" s="45" t="s">
        <v>865</v>
      </c>
      <c r="C242" s="45" t="s">
        <v>876</v>
      </c>
      <c r="D242" s="45" t="s">
        <v>877</v>
      </c>
      <c r="E242" s="45" t="s">
        <v>329</v>
      </c>
      <c r="F242" s="45" t="s">
        <v>330</v>
      </c>
      <c r="G242" s="46">
        <v>27</v>
      </c>
      <c r="H242" s="45" t="s">
        <v>868</v>
      </c>
      <c r="I242" s="47">
        <v>27</v>
      </c>
    </row>
    <row r="243" spans="1:9" ht="30.6" x14ac:dyDescent="0.5">
      <c r="A243" s="45" t="s">
        <v>391</v>
      </c>
      <c r="B243" s="45" t="s">
        <v>1057</v>
      </c>
      <c r="C243" s="45" t="s">
        <v>1060</v>
      </c>
      <c r="D243" s="45" t="s">
        <v>1061</v>
      </c>
      <c r="E243" s="45" t="s">
        <v>329</v>
      </c>
      <c r="F243" s="45" t="s">
        <v>330</v>
      </c>
      <c r="G243" s="46">
        <v>18.989999999999998</v>
      </c>
      <c r="H243" s="45" t="s">
        <v>1062</v>
      </c>
      <c r="I243" s="47">
        <v>18.989999999999998</v>
      </c>
    </row>
    <row r="244" spans="1:9" ht="81.599999999999994" x14ac:dyDescent="0.5">
      <c r="A244" s="45" t="s">
        <v>306</v>
      </c>
      <c r="B244" s="45" t="s">
        <v>1108</v>
      </c>
      <c r="C244" s="45" t="s">
        <v>1123</v>
      </c>
      <c r="D244" s="45" t="s">
        <v>1124</v>
      </c>
      <c r="E244" s="45" t="s">
        <v>329</v>
      </c>
      <c r="F244" s="45" t="s">
        <v>330</v>
      </c>
      <c r="G244" s="46">
        <v>30</v>
      </c>
      <c r="H244" s="45" t="s">
        <v>304</v>
      </c>
      <c r="I244" s="47">
        <v>30</v>
      </c>
    </row>
    <row r="245" spans="1:9" ht="51" x14ac:dyDescent="0.5">
      <c r="A245" s="45" t="s">
        <v>331</v>
      </c>
      <c r="B245" s="45" t="s">
        <v>1227</v>
      </c>
      <c r="C245" s="45" t="s">
        <v>1230</v>
      </c>
      <c r="D245" s="45" t="s">
        <v>1231</v>
      </c>
      <c r="E245" s="45" t="s">
        <v>345</v>
      </c>
      <c r="F245" s="45" t="s">
        <v>330</v>
      </c>
      <c r="G245" s="46">
        <v>7</v>
      </c>
      <c r="H245" s="45" t="s">
        <v>338</v>
      </c>
      <c r="I245" s="47">
        <v>7</v>
      </c>
    </row>
    <row r="246" spans="1:9" ht="51" x14ac:dyDescent="0.5">
      <c r="A246" s="45" t="s">
        <v>307</v>
      </c>
      <c r="B246" s="45" t="s">
        <v>1287</v>
      </c>
      <c r="C246" s="45" t="s">
        <v>1295</v>
      </c>
      <c r="D246" s="45" t="s">
        <v>1296</v>
      </c>
      <c r="E246" s="45" t="s">
        <v>345</v>
      </c>
      <c r="F246" s="45" t="s">
        <v>330</v>
      </c>
      <c r="G246" s="46">
        <v>16.989999999999998</v>
      </c>
      <c r="H246" s="45" t="s">
        <v>241</v>
      </c>
      <c r="I246" s="47">
        <v>16.989999999999998</v>
      </c>
    </row>
    <row r="247" spans="1:9" ht="20.399999999999999" x14ac:dyDescent="0.5">
      <c r="A247" s="52" t="s">
        <v>259</v>
      </c>
      <c r="B247" s="45" t="s">
        <v>766</v>
      </c>
      <c r="C247" s="45" t="s">
        <v>1319</v>
      </c>
      <c r="D247" s="45" t="s">
        <v>1320</v>
      </c>
      <c r="E247" s="45" t="s">
        <v>329</v>
      </c>
      <c r="F247" s="45" t="s">
        <v>330</v>
      </c>
      <c r="G247" s="46">
        <v>22</v>
      </c>
      <c r="H247" s="45" t="s">
        <v>355</v>
      </c>
      <c r="I247" s="47">
        <v>22</v>
      </c>
    </row>
    <row r="248" spans="1:9" ht="20.399999999999999" x14ac:dyDescent="0.5">
      <c r="A248" s="52"/>
      <c r="B248" s="45" t="s">
        <v>766</v>
      </c>
      <c r="C248" s="45" t="s">
        <v>1321</v>
      </c>
      <c r="D248" s="45" t="s">
        <v>1322</v>
      </c>
      <c r="E248" s="45" t="s">
        <v>345</v>
      </c>
      <c r="F248" s="45" t="s">
        <v>330</v>
      </c>
      <c r="G248" s="46">
        <v>3.99</v>
      </c>
      <c r="H248" s="45" t="s">
        <v>241</v>
      </c>
      <c r="I248" s="47">
        <v>3.99</v>
      </c>
    </row>
    <row r="249" spans="1:9" ht="20.399999999999999" x14ac:dyDescent="0.5">
      <c r="A249" s="52"/>
      <c r="B249" s="45" t="s">
        <v>766</v>
      </c>
      <c r="C249" s="45" t="s">
        <v>1323</v>
      </c>
      <c r="D249" s="45" t="s">
        <v>1324</v>
      </c>
      <c r="E249" s="45" t="s">
        <v>329</v>
      </c>
      <c r="F249" s="45" t="s">
        <v>330</v>
      </c>
      <c r="G249" s="46">
        <v>4.99</v>
      </c>
      <c r="H249" s="45" t="s">
        <v>313</v>
      </c>
      <c r="I249" s="47">
        <v>4.99</v>
      </c>
    </row>
    <row r="250" spans="1:9" x14ac:dyDescent="0.5">
      <c r="A250" s="48" t="s">
        <v>238</v>
      </c>
      <c r="B250" s="48"/>
      <c r="C250" s="48"/>
      <c r="D250" s="48"/>
      <c r="E250" s="48"/>
      <c r="F250" s="48"/>
      <c r="G250" s="48"/>
      <c r="H250" s="48"/>
      <c r="I250" s="49">
        <v>267.77</v>
      </c>
    </row>
    <row r="254" spans="1:9" ht="10.5" customHeight="1" x14ac:dyDescent="0.5">
      <c r="A254" s="54" t="s">
        <v>227</v>
      </c>
      <c r="B254" s="54"/>
      <c r="C254" s="54"/>
      <c r="D254" s="54"/>
      <c r="E254" s="54"/>
      <c r="F254" s="54"/>
      <c r="G254" s="54"/>
      <c r="H254" s="54"/>
      <c r="I254" s="54"/>
    </row>
    <row r="255" spans="1:9" ht="10.5" customHeight="1" x14ac:dyDescent="0.5">
      <c r="A255" s="55" t="s">
        <v>3565</v>
      </c>
      <c r="B255" s="55"/>
      <c r="C255" s="55"/>
      <c r="D255" s="55"/>
      <c r="E255" s="55"/>
      <c r="F255" s="55"/>
      <c r="G255" s="55"/>
      <c r="H255" s="55"/>
      <c r="I255" s="55"/>
    </row>
    <row r="257" spans="1:9" ht="40.799999999999997" x14ac:dyDescent="0.5">
      <c r="A257" s="43" t="s">
        <v>3543</v>
      </c>
      <c r="B257" s="43" t="s">
        <v>321</v>
      </c>
      <c r="C257" s="43" t="s">
        <v>322</v>
      </c>
      <c r="D257" s="43" t="s">
        <v>323</v>
      </c>
      <c r="E257" s="43" t="s">
        <v>324</v>
      </c>
      <c r="F257" s="43" t="s">
        <v>231</v>
      </c>
      <c r="G257" s="43" t="s">
        <v>232</v>
      </c>
      <c r="H257" s="43" t="s">
        <v>233</v>
      </c>
      <c r="I257" s="44" t="s">
        <v>234</v>
      </c>
    </row>
    <row r="258" spans="1:9" ht="61.2" x14ac:dyDescent="0.5">
      <c r="A258" s="45" t="s">
        <v>303</v>
      </c>
      <c r="B258" s="45" t="s">
        <v>348</v>
      </c>
      <c r="C258" s="45" t="s">
        <v>357</v>
      </c>
      <c r="D258" s="45" t="s">
        <v>358</v>
      </c>
      <c r="E258" s="45" t="s">
        <v>345</v>
      </c>
      <c r="F258" s="45" t="s">
        <v>330</v>
      </c>
      <c r="G258" s="46">
        <v>40</v>
      </c>
      <c r="H258" s="45" t="s">
        <v>338</v>
      </c>
      <c r="I258" s="47">
        <v>40</v>
      </c>
    </row>
    <row r="259" spans="1:9" ht="102" x14ac:dyDescent="0.5">
      <c r="A259" s="45" t="s">
        <v>291</v>
      </c>
      <c r="B259" s="45" t="s">
        <v>736</v>
      </c>
      <c r="C259" s="45" t="s">
        <v>769</v>
      </c>
      <c r="D259" s="45" t="s">
        <v>770</v>
      </c>
      <c r="E259" s="45" t="s">
        <v>345</v>
      </c>
      <c r="F259" s="45" t="s">
        <v>330</v>
      </c>
      <c r="G259" s="46">
        <v>10</v>
      </c>
      <c r="H259" s="45" t="s">
        <v>355</v>
      </c>
      <c r="I259" s="47">
        <v>10</v>
      </c>
    </row>
    <row r="260" spans="1:9" ht="40.799999999999997" x14ac:dyDescent="0.5">
      <c r="A260" s="45" t="s">
        <v>267</v>
      </c>
      <c r="B260" s="45" t="s">
        <v>858</v>
      </c>
      <c r="C260" s="45" t="s">
        <v>943</v>
      </c>
      <c r="D260" s="45" t="s">
        <v>944</v>
      </c>
      <c r="E260" s="45" t="s">
        <v>345</v>
      </c>
      <c r="F260" s="45" t="s">
        <v>330</v>
      </c>
      <c r="G260" s="46">
        <v>15</v>
      </c>
      <c r="H260" s="45" t="s">
        <v>355</v>
      </c>
      <c r="I260" s="47">
        <v>15</v>
      </c>
    </row>
    <row r="261" spans="1:9" ht="20.399999999999999" x14ac:dyDescent="0.5">
      <c r="A261" s="45" t="s">
        <v>3528</v>
      </c>
      <c r="B261" s="45" t="s">
        <v>576</v>
      </c>
      <c r="C261" s="45" t="s">
        <v>1179</v>
      </c>
      <c r="D261" s="45" t="s">
        <v>1180</v>
      </c>
      <c r="E261" s="45" t="s">
        <v>329</v>
      </c>
      <c r="F261" s="45" t="s">
        <v>330</v>
      </c>
      <c r="G261" s="46">
        <v>16</v>
      </c>
      <c r="H261" s="45" t="s">
        <v>355</v>
      </c>
      <c r="I261" s="47">
        <v>16</v>
      </c>
    </row>
    <row r="262" spans="1:9" x14ac:dyDescent="0.5">
      <c r="A262" s="48" t="s">
        <v>238</v>
      </c>
      <c r="B262" s="48"/>
      <c r="C262" s="48"/>
      <c r="D262" s="48"/>
      <c r="E262" s="48"/>
      <c r="F262" s="48"/>
      <c r="G262" s="48"/>
      <c r="H262" s="48"/>
      <c r="I262" s="49">
        <v>81</v>
      </c>
    </row>
    <row r="266" spans="1:9" ht="10.5" customHeight="1" x14ac:dyDescent="0.5">
      <c r="A266" s="54" t="s">
        <v>227</v>
      </c>
      <c r="B266" s="54"/>
      <c r="C266" s="54"/>
      <c r="D266" s="54"/>
      <c r="E266" s="54"/>
      <c r="F266" s="54"/>
      <c r="G266" s="54"/>
      <c r="H266" s="54"/>
      <c r="I266" s="54"/>
    </row>
    <row r="267" spans="1:9" ht="10.5" customHeight="1" x14ac:dyDescent="0.5">
      <c r="A267" s="55" t="s">
        <v>3566</v>
      </c>
      <c r="B267" s="55"/>
      <c r="C267" s="55"/>
      <c r="D267" s="55"/>
      <c r="E267" s="55"/>
      <c r="F267" s="55"/>
      <c r="G267" s="55"/>
      <c r="H267" s="55"/>
      <c r="I267" s="55"/>
    </row>
    <row r="269" spans="1:9" ht="40.799999999999997" x14ac:dyDescent="0.5">
      <c r="A269" s="43" t="s">
        <v>3543</v>
      </c>
      <c r="B269" s="43" t="s">
        <v>321</v>
      </c>
      <c r="C269" s="43" t="s">
        <v>322</v>
      </c>
      <c r="D269" s="43" t="s">
        <v>323</v>
      </c>
      <c r="E269" s="43" t="s">
        <v>324</v>
      </c>
      <c r="F269" s="43" t="s">
        <v>231</v>
      </c>
      <c r="G269" s="43" t="s">
        <v>232</v>
      </c>
      <c r="H269" s="43" t="s">
        <v>233</v>
      </c>
      <c r="I269" s="44" t="s">
        <v>234</v>
      </c>
    </row>
    <row r="270" spans="1:9" ht="30.6" x14ac:dyDescent="0.5">
      <c r="A270" s="45" t="s">
        <v>265</v>
      </c>
      <c r="B270" s="45" t="s">
        <v>608</v>
      </c>
      <c r="C270" s="45" t="s">
        <v>609</v>
      </c>
      <c r="D270" s="45" t="s">
        <v>610</v>
      </c>
      <c r="E270" s="45" t="s">
        <v>329</v>
      </c>
      <c r="F270" s="45" t="s">
        <v>330</v>
      </c>
      <c r="G270" s="46">
        <v>15</v>
      </c>
      <c r="H270" s="45" t="s">
        <v>355</v>
      </c>
      <c r="I270" s="47">
        <v>15</v>
      </c>
    </row>
    <row r="271" spans="1:9" ht="40.799999999999997" x14ac:dyDescent="0.5">
      <c r="A271" s="45" t="s">
        <v>291</v>
      </c>
      <c r="B271" s="45" t="s">
        <v>736</v>
      </c>
      <c r="C271" s="45" t="s">
        <v>771</v>
      </c>
      <c r="D271" s="45" t="s">
        <v>772</v>
      </c>
      <c r="E271" s="45" t="s">
        <v>329</v>
      </c>
      <c r="F271" s="45" t="s">
        <v>330</v>
      </c>
      <c r="G271" s="46">
        <v>12</v>
      </c>
      <c r="H271" s="45" t="s">
        <v>260</v>
      </c>
      <c r="I271" s="47">
        <v>12</v>
      </c>
    </row>
    <row r="272" spans="1:9" ht="51" x14ac:dyDescent="0.5">
      <c r="A272" s="45" t="s">
        <v>267</v>
      </c>
      <c r="B272" s="45" t="s">
        <v>858</v>
      </c>
      <c r="C272" s="45" t="s">
        <v>945</v>
      </c>
      <c r="D272" s="45" t="s">
        <v>946</v>
      </c>
      <c r="E272" s="45" t="s">
        <v>329</v>
      </c>
      <c r="F272" s="45" t="s">
        <v>330</v>
      </c>
      <c r="G272" s="46">
        <v>9</v>
      </c>
      <c r="H272" s="45" t="s">
        <v>355</v>
      </c>
      <c r="I272" s="47">
        <v>9</v>
      </c>
    </row>
    <row r="273" spans="1:9" x14ac:dyDescent="0.5">
      <c r="A273" s="48" t="s">
        <v>238</v>
      </c>
      <c r="B273" s="48"/>
      <c r="C273" s="48"/>
      <c r="D273" s="48"/>
      <c r="E273" s="48"/>
      <c r="F273" s="48"/>
      <c r="G273" s="48"/>
      <c r="H273" s="48"/>
      <c r="I273" s="49">
        <v>36</v>
      </c>
    </row>
    <row r="277" spans="1:9" ht="10.5" customHeight="1" x14ac:dyDescent="0.5">
      <c r="A277" s="54" t="s">
        <v>227</v>
      </c>
      <c r="B277" s="54"/>
      <c r="C277" s="54"/>
      <c r="D277" s="54"/>
      <c r="E277" s="54"/>
      <c r="F277" s="54"/>
      <c r="G277" s="54"/>
      <c r="H277" s="54"/>
      <c r="I277" s="54"/>
    </row>
    <row r="278" spans="1:9" ht="10.5" customHeight="1" x14ac:dyDescent="0.5">
      <c r="A278" s="55" t="s">
        <v>3567</v>
      </c>
      <c r="B278" s="55"/>
      <c r="C278" s="55"/>
      <c r="D278" s="55"/>
      <c r="E278" s="55"/>
      <c r="F278" s="55"/>
      <c r="G278" s="55"/>
      <c r="H278" s="55"/>
      <c r="I278" s="55"/>
    </row>
    <row r="280" spans="1:9" ht="40.799999999999997" x14ac:dyDescent="0.5">
      <c r="A280" s="43" t="s">
        <v>3543</v>
      </c>
      <c r="B280" s="43" t="s">
        <v>321</v>
      </c>
      <c r="C280" s="43" t="s">
        <v>322</v>
      </c>
      <c r="D280" s="43" t="s">
        <v>323</v>
      </c>
      <c r="E280" s="43" t="s">
        <v>324</v>
      </c>
      <c r="F280" s="43" t="s">
        <v>231</v>
      </c>
      <c r="G280" s="43" t="s">
        <v>232</v>
      </c>
      <c r="H280" s="43" t="s">
        <v>233</v>
      </c>
      <c r="I280" s="44" t="s">
        <v>234</v>
      </c>
    </row>
    <row r="281" spans="1:9" ht="30.6" x14ac:dyDescent="0.5">
      <c r="A281" s="45" t="s">
        <v>305</v>
      </c>
      <c r="B281" s="45" t="s">
        <v>431</v>
      </c>
      <c r="C281" s="45" t="s">
        <v>432</v>
      </c>
      <c r="D281" s="45" t="s">
        <v>433</v>
      </c>
      <c r="E281" s="45" t="s">
        <v>345</v>
      </c>
      <c r="F281" s="45" t="s">
        <v>330</v>
      </c>
      <c r="G281" s="46">
        <v>9.24</v>
      </c>
      <c r="H281" s="45" t="s">
        <v>355</v>
      </c>
      <c r="I281" s="47">
        <v>9.24</v>
      </c>
    </row>
    <row r="282" spans="1:9" ht="40.799999999999997" x14ac:dyDescent="0.5">
      <c r="A282" s="45" t="s">
        <v>292</v>
      </c>
      <c r="B282" s="45" t="s">
        <v>816</v>
      </c>
      <c r="C282" s="45" t="s">
        <v>817</v>
      </c>
      <c r="D282" s="45" t="s">
        <v>818</v>
      </c>
      <c r="E282" s="45" t="s">
        <v>345</v>
      </c>
      <c r="F282" s="45" t="s">
        <v>330</v>
      </c>
      <c r="G282" s="46">
        <v>9.6</v>
      </c>
      <c r="H282" s="45" t="s">
        <v>241</v>
      </c>
      <c r="I282" s="47">
        <v>9.6</v>
      </c>
    </row>
    <row r="283" spans="1:9" ht="40.799999999999997" x14ac:dyDescent="0.5">
      <c r="A283" s="45" t="s">
        <v>372</v>
      </c>
      <c r="B283" s="45" t="s">
        <v>865</v>
      </c>
      <c r="C283" s="45" t="s">
        <v>878</v>
      </c>
      <c r="D283" s="45" t="s">
        <v>879</v>
      </c>
      <c r="E283" s="45" t="s">
        <v>329</v>
      </c>
      <c r="F283" s="45" t="s">
        <v>330</v>
      </c>
      <c r="G283" s="46">
        <v>2.99</v>
      </c>
      <c r="H283" s="45" t="s">
        <v>868</v>
      </c>
      <c r="I283" s="47">
        <v>2.99</v>
      </c>
    </row>
    <row r="284" spans="1:9" ht="30.6" x14ac:dyDescent="0.5">
      <c r="A284" s="45" t="s">
        <v>259</v>
      </c>
      <c r="B284" s="45" t="s">
        <v>766</v>
      </c>
      <c r="C284" s="45" t="s">
        <v>1325</v>
      </c>
      <c r="D284" s="45" t="s">
        <v>1326</v>
      </c>
      <c r="E284" s="45" t="s">
        <v>329</v>
      </c>
      <c r="F284" s="45" t="s">
        <v>330</v>
      </c>
      <c r="G284" s="46">
        <v>5</v>
      </c>
      <c r="H284" s="45" t="s">
        <v>313</v>
      </c>
      <c r="I284" s="47">
        <v>5</v>
      </c>
    </row>
    <row r="285" spans="1:9" x14ac:dyDescent="0.5">
      <c r="A285" s="48" t="s">
        <v>238</v>
      </c>
      <c r="B285" s="48"/>
      <c r="C285" s="48"/>
      <c r="D285" s="48"/>
      <c r="E285" s="48"/>
      <c r="F285" s="48"/>
      <c r="G285" s="48"/>
      <c r="H285" s="48"/>
      <c r="I285" s="49">
        <v>26.83</v>
      </c>
    </row>
    <row r="289" spans="1:9" ht="10.5" customHeight="1" x14ac:dyDescent="0.5">
      <c r="A289" s="54" t="s">
        <v>227</v>
      </c>
      <c r="B289" s="54"/>
      <c r="C289" s="54"/>
      <c r="D289" s="54"/>
      <c r="E289" s="54"/>
      <c r="F289" s="54"/>
      <c r="G289" s="54"/>
      <c r="H289" s="54"/>
      <c r="I289" s="54"/>
    </row>
    <row r="290" spans="1:9" ht="10.5" customHeight="1" x14ac:dyDescent="0.5">
      <c r="A290" s="55" t="s">
        <v>3568</v>
      </c>
      <c r="B290" s="55"/>
      <c r="C290" s="55"/>
      <c r="D290" s="55"/>
      <c r="E290" s="55"/>
      <c r="F290" s="55"/>
      <c r="G290" s="55"/>
      <c r="H290" s="55"/>
      <c r="I290" s="55"/>
    </row>
    <row r="292" spans="1:9" ht="40.799999999999997" x14ac:dyDescent="0.5">
      <c r="A292" s="43" t="s">
        <v>3543</v>
      </c>
      <c r="B292" s="43" t="s">
        <v>321</v>
      </c>
      <c r="C292" s="43" t="s">
        <v>322</v>
      </c>
      <c r="D292" s="43" t="s">
        <v>323</v>
      </c>
      <c r="E292" s="43" t="s">
        <v>324</v>
      </c>
      <c r="F292" s="43" t="s">
        <v>231</v>
      </c>
      <c r="G292" s="43" t="s">
        <v>232</v>
      </c>
      <c r="H292" s="43" t="s">
        <v>233</v>
      </c>
      <c r="I292" s="44" t="s">
        <v>234</v>
      </c>
    </row>
    <row r="293" spans="1:9" ht="30.6" x14ac:dyDescent="0.5">
      <c r="A293" s="45" t="s">
        <v>250</v>
      </c>
      <c r="B293" s="45" t="s">
        <v>486</v>
      </c>
      <c r="C293" s="45" t="s">
        <v>487</v>
      </c>
      <c r="D293" s="45" t="s">
        <v>488</v>
      </c>
      <c r="E293" s="45" t="s">
        <v>329</v>
      </c>
      <c r="F293" s="45" t="s">
        <v>330</v>
      </c>
      <c r="G293" s="46">
        <v>24</v>
      </c>
      <c r="H293" s="45" t="s">
        <v>489</v>
      </c>
      <c r="I293" s="47">
        <v>24</v>
      </c>
    </row>
    <row r="294" spans="1:9" ht="40.799999999999997" x14ac:dyDescent="0.5">
      <c r="A294" s="45" t="s">
        <v>478</v>
      </c>
      <c r="B294" s="45" t="s">
        <v>695</v>
      </c>
      <c r="C294" s="45" t="s">
        <v>698</v>
      </c>
      <c r="D294" s="45" t="s">
        <v>699</v>
      </c>
      <c r="E294" s="45" t="s">
        <v>345</v>
      </c>
      <c r="F294" s="45" t="s">
        <v>330</v>
      </c>
      <c r="G294" s="46">
        <v>4</v>
      </c>
      <c r="H294" s="45" t="s">
        <v>355</v>
      </c>
      <c r="I294" s="47">
        <v>4</v>
      </c>
    </row>
    <row r="295" spans="1:9" ht="91.8" x14ac:dyDescent="0.5">
      <c r="A295" s="45" t="s">
        <v>287</v>
      </c>
      <c r="B295" s="45" t="s">
        <v>717</v>
      </c>
      <c r="C295" s="45" t="s">
        <v>734</v>
      </c>
      <c r="D295" s="45" t="s">
        <v>735</v>
      </c>
      <c r="E295" s="45" t="s">
        <v>329</v>
      </c>
      <c r="F295" s="45" t="s">
        <v>330</v>
      </c>
      <c r="G295" s="46">
        <v>15</v>
      </c>
      <c r="H295" s="45" t="s">
        <v>260</v>
      </c>
      <c r="I295" s="47">
        <v>15</v>
      </c>
    </row>
    <row r="296" spans="1:9" ht="51" x14ac:dyDescent="0.5">
      <c r="A296" s="45" t="s">
        <v>301</v>
      </c>
      <c r="B296" s="45" t="s">
        <v>858</v>
      </c>
      <c r="C296" s="45" t="s">
        <v>991</v>
      </c>
      <c r="D296" s="45" t="s">
        <v>992</v>
      </c>
      <c r="E296" s="45" t="s">
        <v>329</v>
      </c>
      <c r="F296" s="45" t="s">
        <v>330</v>
      </c>
      <c r="G296" s="46">
        <v>29</v>
      </c>
      <c r="H296" s="45" t="s">
        <v>355</v>
      </c>
      <c r="I296" s="47">
        <v>29</v>
      </c>
    </row>
    <row r="297" spans="1:9" x14ac:dyDescent="0.5">
      <c r="A297" s="48" t="s">
        <v>238</v>
      </c>
      <c r="B297" s="48"/>
      <c r="C297" s="48"/>
      <c r="D297" s="48"/>
      <c r="E297" s="48"/>
      <c r="F297" s="48"/>
      <c r="G297" s="48"/>
      <c r="H297" s="48"/>
      <c r="I297" s="49">
        <v>72</v>
      </c>
    </row>
    <row r="301" spans="1:9" ht="10.5" customHeight="1" x14ac:dyDescent="0.5">
      <c r="A301" s="54" t="s">
        <v>227</v>
      </c>
      <c r="B301" s="54"/>
      <c r="C301" s="54"/>
      <c r="D301" s="54"/>
      <c r="E301" s="54"/>
      <c r="F301" s="54"/>
      <c r="G301" s="54"/>
      <c r="H301" s="54"/>
      <c r="I301" s="54"/>
    </row>
    <row r="302" spans="1:9" ht="10.5" customHeight="1" x14ac:dyDescent="0.5">
      <c r="A302" s="55" t="s">
        <v>3569</v>
      </c>
      <c r="B302" s="55"/>
      <c r="C302" s="55"/>
      <c r="D302" s="55"/>
      <c r="E302" s="55"/>
      <c r="F302" s="55"/>
      <c r="G302" s="55"/>
      <c r="H302" s="55"/>
      <c r="I302" s="55"/>
    </row>
    <row r="304" spans="1:9" ht="40.799999999999997" x14ac:dyDescent="0.5">
      <c r="A304" s="43" t="s">
        <v>3543</v>
      </c>
      <c r="B304" s="43" t="s">
        <v>321</v>
      </c>
      <c r="C304" s="43" t="s">
        <v>322</v>
      </c>
      <c r="D304" s="43" t="s">
        <v>323</v>
      </c>
      <c r="E304" s="43" t="s">
        <v>324</v>
      </c>
      <c r="F304" s="43" t="s">
        <v>231</v>
      </c>
      <c r="G304" s="43" t="s">
        <v>232</v>
      </c>
      <c r="H304" s="43" t="s">
        <v>233</v>
      </c>
      <c r="I304" s="44" t="s">
        <v>234</v>
      </c>
    </row>
    <row r="305" spans="1:9" ht="40.799999999999997" x14ac:dyDescent="0.5">
      <c r="A305" s="45" t="s">
        <v>430</v>
      </c>
      <c r="B305" s="45" t="s">
        <v>598</v>
      </c>
      <c r="C305" s="45" t="s">
        <v>599</v>
      </c>
      <c r="D305" s="45" t="s">
        <v>600</v>
      </c>
      <c r="E305" s="45" t="s">
        <v>329</v>
      </c>
      <c r="F305" s="45" t="s">
        <v>330</v>
      </c>
      <c r="G305" s="46">
        <v>50</v>
      </c>
      <c r="H305" s="45" t="s">
        <v>597</v>
      </c>
      <c r="I305" s="47">
        <v>50</v>
      </c>
    </row>
    <row r="306" spans="1:9" ht="30.6" x14ac:dyDescent="0.5">
      <c r="A306" s="45" t="s">
        <v>365</v>
      </c>
      <c r="B306" s="45" t="s">
        <v>673</v>
      </c>
      <c r="C306" s="45" t="s">
        <v>676</v>
      </c>
      <c r="D306" s="45" t="s">
        <v>677</v>
      </c>
      <c r="E306" s="45" t="s">
        <v>329</v>
      </c>
      <c r="F306" s="45" t="s">
        <v>330</v>
      </c>
      <c r="G306" s="46">
        <v>8</v>
      </c>
      <c r="H306" s="45" t="s">
        <v>355</v>
      </c>
      <c r="I306" s="47">
        <v>8</v>
      </c>
    </row>
    <row r="307" spans="1:9" ht="40.799999999999997" x14ac:dyDescent="0.5">
      <c r="A307" s="45" t="s">
        <v>292</v>
      </c>
      <c r="B307" s="45" t="s">
        <v>788</v>
      </c>
      <c r="C307" s="45" t="s">
        <v>819</v>
      </c>
      <c r="D307" s="45" t="s">
        <v>820</v>
      </c>
      <c r="E307" s="45" t="s">
        <v>345</v>
      </c>
      <c r="F307" s="45" t="s">
        <v>330</v>
      </c>
      <c r="G307" s="46">
        <v>15</v>
      </c>
      <c r="H307" s="45" t="s">
        <v>355</v>
      </c>
      <c r="I307" s="47">
        <v>15</v>
      </c>
    </row>
    <row r="308" spans="1:9" ht="20.399999999999999" x14ac:dyDescent="0.5">
      <c r="A308" s="52" t="s">
        <v>391</v>
      </c>
      <c r="B308" s="52" t="s">
        <v>1057</v>
      </c>
      <c r="C308" s="45" t="s">
        <v>1063</v>
      </c>
      <c r="D308" s="45" t="s">
        <v>1064</v>
      </c>
      <c r="E308" s="45" t="s">
        <v>329</v>
      </c>
      <c r="F308" s="45" t="s">
        <v>330</v>
      </c>
      <c r="G308" s="46">
        <v>30</v>
      </c>
      <c r="H308" s="45" t="s">
        <v>338</v>
      </c>
      <c r="I308" s="47">
        <v>30</v>
      </c>
    </row>
    <row r="309" spans="1:9" ht="30.6" x14ac:dyDescent="0.5">
      <c r="A309" s="52"/>
      <c r="B309" s="52"/>
      <c r="C309" s="45" t="s">
        <v>1065</v>
      </c>
      <c r="D309" s="45" t="s">
        <v>1066</v>
      </c>
      <c r="E309" s="45" t="s">
        <v>329</v>
      </c>
      <c r="F309" s="45" t="s">
        <v>330</v>
      </c>
      <c r="G309" s="46">
        <v>27</v>
      </c>
      <c r="H309" s="45" t="s">
        <v>338</v>
      </c>
      <c r="I309" s="47">
        <v>27</v>
      </c>
    </row>
    <row r="310" spans="1:9" x14ac:dyDescent="0.5">
      <c r="A310" s="48" t="s">
        <v>238</v>
      </c>
      <c r="B310" s="48"/>
      <c r="C310" s="48"/>
      <c r="D310" s="48"/>
      <c r="E310" s="48"/>
      <c r="F310" s="48"/>
      <c r="G310" s="48"/>
      <c r="H310" s="48"/>
      <c r="I310" s="49">
        <v>130</v>
      </c>
    </row>
    <row r="314" spans="1:9" ht="10.5" customHeight="1" x14ac:dyDescent="0.5">
      <c r="A314" s="54" t="s">
        <v>227</v>
      </c>
      <c r="B314" s="54"/>
      <c r="C314" s="54"/>
      <c r="D314" s="54"/>
      <c r="E314" s="54"/>
      <c r="F314" s="54"/>
      <c r="G314" s="54"/>
      <c r="H314" s="54"/>
      <c r="I314" s="54"/>
    </row>
    <row r="315" spans="1:9" ht="10.5" customHeight="1" x14ac:dyDescent="0.5">
      <c r="A315" s="55" t="s">
        <v>3570</v>
      </c>
      <c r="B315" s="55"/>
      <c r="C315" s="55"/>
      <c r="D315" s="55"/>
      <c r="E315" s="55"/>
      <c r="F315" s="55"/>
      <c r="G315" s="55"/>
      <c r="H315" s="55"/>
      <c r="I315" s="55"/>
    </row>
    <row r="317" spans="1:9" ht="40.799999999999997" x14ac:dyDescent="0.5">
      <c r="A317" s="43" t="s">
        <v>3543</v>
      </c>
      <c r="B317" s="43" t="s">
        <v>321</v>
      </c>
      <c r="C317" s="43" t="s">
        <v>322</v>
      </c>
      <c r="D317" s="43" t="s">
        <v>323</v>
      </c>
      <c r="E317" s="43" t="s">
        <v>324</v>
      </c>
      <c r="F317" s="43" t="s">
        <v>231</v>
      </c>
      <c r="G317" s="43" t="s">
        <v>232</v>
      </c>
      <c r="H317" s="43" t="s">
        <v>233</v>
      </c>
      <c r="I317" s="44" t="s">
        <v>234</v>
      </c>
    </row>
    <row r="318" spans="1:9" ht="61.2" x14ac:dyDescent="0.5">
      <c r="A318" s="45" t="s">
        <v>253</v>
      </c>
      <c r="B318" s="45" t="s">
        <v>521</v>
      </c>
      <c r="C318" s="45" t="s">
        <v>524</v>
      </c>
      <c r="D318" s="45" t="s">
        <v>525</v>
      </c>
      <c r="E318" s="45" t="s">
        <v>329</v>
      </c>
      <c r="F318" s="45" t="s">
        <v>330</v>
      </c>
      <c r="G318" s="46">
        <v>17</v>
      </c>
      <c r="H318" s="45" t="s">
        <v>241</v>
      </c>
      <c r="I318" s="47">
        <v>17</v>
      </c>
    </row>
    <row r="319" spans="1:9" ht="51" x14ac:dyDescent="0.5">
      <c r="A319" s="45" t="s">
        <v>287</v>
      </c>
      <c r="B319" s="45" t="s">
        <v>736</v>
      </c>
      <c r="C319" s="45" t="s">
        <v>737</v>
      </c>
      <c r="D319" s="45" t="s">
        <v>738</v>
      </c>
      <c r="E319" s="45" t="s">
        <v>345</v>
      </c>
      <c r="F319" s="45" t="s">
        <v>330</v>
      </c>
      <c r="G319" s="46">
        <v>15</v>
      </c>
      <c r="H319" s="45" t="s">
        <v>241</v>
      </c>
      <c r="I319" s="47">
        <v>15</v>
      </c>
    </row>
    <row r="320" spans="1:9" ht="40.799999999999997" x14ac:dyDescent="0.5">
      <c r="A320" s="45" t="s">
        <v>372</v>
      </c>
      <c r="B320" s="45" t="s">
        <v>865</v>
      </c>
      <c r="C320" s="45" t="s">
        <v>880</v>
      </c>
      <c r="D320" s="45" t="s">
        <v>881</v>
      </c>
      <c r="E320" s="45" t="s">
        <v>329</v>
      </c>
      <c r="F320" s="45" t="s">
        <v>330</v>
      </c>
      <c r="G320" s="46">
        <v>29</v>
      </c>
      <c r="H320" s="45" t="s">
        <v>868</v>
      </c>
      <c r="I320" s="47">
        <v>29</v>
      </c>
    </row>
    <row r="321" spans="1:9" ht="40.799999999999997" x14ac:dyDescent="0.5">
      <c r="A321" s="45" t="s">
        <v>391</v>
      </c>
      <c r="B321" s="45" t="s">
        <v>1054</v>
      </c>
      <c r="C321" s="45" t="s">
        <v>1067</v>
      </c>
      <c r="D321" s="45" t="s">
        <v>1068</v>
      </c>
      <c r="E321" s="45" t="s">
        <v>345</v>
      </c>
      <c r="F321" s="45" t="s">
        <v>330</v>
      </c>
      <c r="G321" s="46">
        <v>5</v>
      </c>
      <c r="H321" s="45" t="s">
        <v>355</v>
      </c>
      <c r="I321" s="47">
        <v>5</v>
      </c>
    </row>
    <row r="322" spans="1:9" ht="91.8" x14ac:dyDescent="0.5">
      <c r="A322" s="45" t="s">
        <v>423</v>
      </c>
      <c r="B322" s="45" t="s">
        <v>783</v>
      </c>
      <c r="C322" s="45" t="s">
        <v>1196</v>
      </c>
      <c r="D322" s="45" t="s">
        <v>1197</v>
      </c>
      <c r="E322" s="45" t="s">
        <v>329</v>
      </c>
      <c r="F322" s="45" t="s">
        <v>330</v>
      </c>
      <c r="G322" s="46">
        <v>35</v>
      </c>
      <c r="H322" s="45" t="s">
        <v>1198</v>
      </c>
      <c r="I322" s="47">
        <v>35</v>
      </c>
    </row>
    <row r="323" spans="1:9" x14ac:dyDescent="0.5">
      <c r="A323" s="48" t="s">
        <v>238</v>
      </c>
      <c r="B323" s="48"/>
      <c r="C323" s="48"/>
      <c r="D323" s="48"/>
      <c r="E323" s="48"/>
      <c r="F323" s="48"/>
      <c r="G323" s="48"/>
      <c r="H323" s="48"/>
      <c r="I323" s="49">
        <v>101</v>
      </c>
    </row>
    <row r="327" spans="1:9" ht="10.5" customHeight="1" x14ac:dyDescent="0.5">
      <c r="A327" s="54" t="s">
        <v>227</v>
      </c>
      <c r="B327" s="54"/>
      <c r="C327" s="54"/>
      <c r="D327" s="54"/>
      <c r="E327" s="54"/>
      <c r="F327" s="54"/>
      <c r="G327" s="54"/>
      <c r="H327" s="54"/>
      <c r="I327" s="54"/>
    </row>
    <row r="328" spans="1:9" ht="10.5" customHeight="1" x14ac:dyDescent="0.5">
      <c r="A328" s="55" t="s">
        <v>3571</v>
      </c>
      <c r="B328" s="55"/>
      <c r="C328" s="55"/>
      <c r="D328" s="55"/>
      <c r="E328" s="55"/>
      <c r="F328" s="55"/>
      <c r="G328" s="55"/>
      <c r="H328" s="55"/>
      <c r="I328" s="55"/>
    </row>
    <row r="330" spans="1:9" ht="40.799999999999997" x14ac:dyDescent="0.5">
      <c r="A330" s="43" t="s">
        <v>3543</v>
      </c>
      <c r="B330" s="43" t="s">
        <v>321</v>
      </c>
      <c r="C330" s="43" t="s">
        <v>322</v>
      </c>
      <c r="D330" s="43" t="s">
        <v>323</v>
      </c>
      <c r="E330" s="43" t="s">
        <v>324</v>
      </c>
      <c r="F330" s="43" t="s">
        <v>231</v>
      </c>
      <c r="G330" s="43" t="s">
        <v>232</v>
      </c>
      <c r="H330" s="43" t="s">
        <v>233</v>
      </c>
      <c r="I330" s="44" t="s">
        <v>234</v>
      </c>
    </row>
    <row r="331" spans="1:9" ht="61.2" x14ac:dyDescent="0.5">
      <c r="A331" s="45" t="s">
        <v>575</v>
      </c>
      <c r="B331" s="45" t="s">
        <v>386</v>
      </c>
      <c r="C331" s="45" t="s">
        <v>387</v>
      </c>
      <c r="D331" s="45" t="s">
        <v>388</v>
      </c>
      <c r="E331" s="45" t="s">
        <v>345</v>
      </c>
      <c r="F331" s="45" t="s">
        <v>330</v>
      </c>
      <c r="G331" s="46">
        <v>18.71</v>
      </c>
      <c r="H331" s="45" t="s">
        <v>241</v>
      </c>
      <c r="I331" s="47">
        <v>18.71</v>
      </c>
    </row>
    <row r="332" spans="1:9" ht="81.599999999999994" x14ac:dyDescent="0.5">
      <c r="A332" s="45" t="s">
        <v>252</v>
      </c>
      <c r="B332" s="45" t="s">
        <v>456</v>
      </c>
      <c r="C332" s="45" t="s">
        <v>462</v>
      </c>
      <c r="D332" s="45" t="s">
        <v>463</v>
      </c>
      <c r="E332" s="45" t="s">
        <v>345</v>
      </c>
      <c r="F332" s="45" t="s">
        <v>330</v>
      </c>
      <c r="G332" s="46">
        <v>17.95</v>
      </c>
      <c r="H332" s="45" t="s">
        <v>459</v>
      </c>
      <c r="I332" s="47">
        <v>17.95</v>
      </c>
    </row>
    <row r="333" spans="1:9" ht="51" x14ac:dyDescent="0.5">
      <c r="A333" s="45" t="s">
        <v>253</v>
      </c>
      <c r="B333" s="45" t="s">
        <v>521</v>
      </c>
      <c r="C333" s="45" t="s">
        <v>526</v>
      </c>
      <c r="D333" s="45" t="s">
        <v>527</v>
      </c>
      <c r="E333" s="45" t="s">
        <v>345</v>
      </c>
      <c r="F333" s="45" t="s">
        <v>330</v>
      </c>
      <c r="G333" s="46">
        <v>14.99</v>
      </c>
      <c r="H333" s="45" t="s">
        <v>355</v>
      </c>
      <c r="I333" s="47">
        <v>14.99</v>
      </c>
    </row>
    <row r="334" spans="1:9" ht="30.6" x14ac:dyDescent="0.5">
      <c r="A334" s="45" t="s">
        <v>296</v>
      </c>
      <c r="B334" s="45" t="s">
        <v>535</v>
      </c>
      <c r="C334" s="45" t="s">
        <v>886</v>
      </c>
      <c r="D334" s="45" t="s">
        <v>887</v>
      </c>
      <c r="E334" s="45" t="s">
        <v>345</v>
      </c>
      <c r="F334" s="45" t="s">
        <v>330</v>
      </c>
      <c r="G334" s="46">
        <v>18.71</v>
      </c>
      <c r="H334" s="45" t="s">
        <v>355</v>
      </c>
      <c r="I334" s="47">
        <v>18.71</v>
      </c>
    </row>
    <row r="335" spans="1:9" ht="40.799999999999997" x14ac:dyDescent="0.5">
      <c r="A335" s="45" t="s">
        <v>423</v>
      </c>
      <c r="B335" s="45" t="s">
        <v>688</v>
      </c>
      <c r="C335" s="45" t="s">
        <v>1199</v>
      </c>
      <c r="D335" s="45" t="s">
        <v>1200</v>
      </c>
      <c r="E335" s="45" t="s">
        <v>345</v>
      </c>
      <c r="F335" s="45" t="s">
        <v>330</v>
      </c>
      <c r="G335" s="46">
        <v>3.99</v>
      </c>
      <c r="H335" s="45" t="s">
        <v>241</v>
      </c>
      <c r="I335" s="47">
        <v>3.99</v>
      </c>
    </row>
    <row r="336" spans="1:9" x14ac:dyDescent="0.5">
      <c r="A336" s="48" t="s">
        <v>238</v>
      </c>
      <c r="B336" s="48"/>
      <c r="C336" s="48"/>
      <c r="D336" s="48"/>
      <c r="E336" s="48"/>
      <c r="F336" s="48"/>
      <c r="G336" s="48"/>
      <c r="H336" s="48"/>
      <c r="I336" s="49">
        <v>74.349999999999994</v>
      </c>
    </row>
    <row r="340" spans="1:9" ht="10.5" customHeight="1" x14ac:dyDescent="0.5">
      <c r="A340" s="54" t="s">
        <v>227</v>
      </c>
      <c r="B340" s="54"/>
      <c r="C340" s="54"/>
      <c r="D340" s="54"/>
      <c r="E340" s="54"/>
      <c r="F340" s="54"/>
      <c r="G340" s="54"/>
      <c r="H340" s="54"/>
      <c r="I340" s="54"/>
    </row>
    <row r="341" spans="1:9" ht="10.5" customHeight="1" x14ac:dyDescent="0.5">
      <c r="A341" s="55" t="s">
        <v>3572</v>
      </c>
      <c r="B341" s="55"/>
      <c r="C341" s="55"/>
      <c r="D341" s="55"/>
      <c r="E341" s="55"/>
      <c r="F341" s="55"/>
      <c r="G341" s="55"/>
      <c r="H341" s="55"/>
      <c r="I341" s="55"/>
    </row>
    <row r="343" spans="1:9" ht="40.799999999999997" x14ac:dyDescent="0.5">
      <c r="A343" s="43" t="s">
        <v>3543</v>
      </c>
      <c r="B343" s="43" t="s">
        <v>321</v>
      </c>
      <c r="C343" s="43" t="s">
        <v>322</v>
      </c>
      <c r="D343" s="43" t="s">
        <v>323</v>
      </c>
      <c r="E343" s="43" t="s">
        <v>324</v>
      </c>
      <c r="F343" s="43" t="s">
        <v>231</v>
      </c>
      <c r="G343" s="43" t="s">
        <v>232</v>
      </c>
      <c r="H343" s="43" t="s">
        <v>233</v>
      </c>
      <c r="I343" s="44" t="s">
        <v>234</v>
      </c>
    </row>
    <row r="344" spans="1:9" ht="30.6" x14ac:dyDescent="0.5">
      <c r="A344" s="52" t="s">
        <v>303</v>
      </c>
      <c r="B344" s="45" t="s">
        <v>360</v>
      </c>
      <c r="C344" s="45" t="s">
        <v>361</v>
      </c>
      <c r="D344" s="45" t="s">
        <v>362</v>
      </c>
      <c r="E344" s="45" t="s">
        <v>345</v>
      </c>
      <c r="F344" s="45" t="s">
        <v>330</v>
      </c>
      <c r="G344" s="46">
        <v>26</v>
      </c>
      <c r="H344" s="45" t="s">
        <v>351</v>
      </c>
      <c r="I344" s="47">
        <v>26</v>
      </c>
    </row>
    <row r="345" spans="1:9" ht="122.4" x14ac:dyDescent="0.5">
      <c r="A345" s="52"/>
      <c r="B345" s="45" t="s">
        <v>348</v>
      </c>
      <c r="C345" s="45" t="s">
        <v>363</v>
      </c>
      <c r="D345" s="45" t="s">
        <v>364</v>
      </c>
      <c r="E345" s="45" t="s">
        <v>329</v>
      </c>
      <c r="F345" s="45" t="s">
        <v>330</v>
      </c>
      <c r="G345" s="46">
        <v>5.64</v>
      </c>
      <c r="H345" s="45" t="s">
        <v>351</v>
      </c>
      <c r="I345" s="47">
        <v>5.64</v>
      </c>
    </row>
    <row r="346" spans="1:9" ht="40.799999999999997" x14ac:dyDescent="0.5">
      <c r="A346" s="45" t="s">
        <v>268</v>
      </c>
      <c r="B346" s="45" t="s">
        <v>620</v>
      </c>
      <c r="C346" s="45" t="s">
        <v>621</v>
      </c>
      <c r="D346" s="45" t="s">
        <v>622</v>
      </c>
      <c r="E346" s="45" t="s">
        <v>345</v>
      </c>
      <c r="F346" s="45" t="s">
        <v>330</v>
      </c>
      <c r="G346" s="46">
        <v>10.19</v>
      </c>
      <c r="H346" s="45" t="s">
        <v>355</v>
      </c>
      <c r="I346" s="47">
        <v>10.19</v>
      </c>
    </row>
    <row r="347" spans="1:9" ht="40.799999999999997" x14ac:dyDescent="0.5">
      <c r="A347" s="45" t="s">
        <v>953</v>
      </c>
      <c r="B347" s="45" t="s">
        <v>858</v>
      </c>
      <c r="C347" s="45" t="s">
        <v>912</v>
      </c>
      <c r="D347" s="45" t="s">
        <v>913</v>
      </c>
      <c r="E347" s="45" t="s">
        <v>329</v>
      </c>
      <c r="F347" s="45" t="s">
        <v>330</v>
      </c>
      <c r="G347" s="46">
        <v>15.68</v>
      </c>
      <c r="H347" s="45" t="s">
        <v>914</v>
      </c>
      <c r="I347" s="47">
        <v>15.68</v>
      </c>
    </row>
    <row r="348" spans="1:9" ht="20.399999999999999" x14ac:dyDescent="0.5">
      <c r="A348" s="52" t="s">
        <v>306</v>
      </c>
      <c r="B348" s="45" t="s">
        <v>1108</v>
      </c>
      <c r="C348" s="45" t="s">
        <v>1125</v>
      </c>
      <c r="D348" s="45" t="s">
        <v>1126</v>
      </c>
      <c r="E348" s="45" t="s">
        <v>329</v>
      </c>
      <c r="F348" s="45" t="s">
        <v>330</v>
      </c>
      <c r="G348" s="46">
        <v>4.79</v>
      </c>
      <c r="H348" s="45" t="s">
        <v>304</v>
      </c>
      <c r="I348" s="47">
        <v>4.79</v>
      </c>
    </row>
    <row r="349" spans="1:9" ht="30.6" x14ac:dyDescent="0.5">
      <c r="A349" s="52"/>
      <c r="B349" s="45" t="s">
        <v>1108</v>
      </c>
      <c r="C349" s="45" t="s">
        <v>1127</v>
      </c>
      <c r="D349" s="45" t="s">
        <v>1128</v>
      </c>
      <c r="E349" s="45" t="s">
        <v>345</v>
      </c>
      <c r="F349" s="45" t="s">
        <v>330</v>
      </c>
      <c r="G349" s="46">
        <v>5.64</v>
      </c>
      <c r="H349" s="45" t="s">
        <v>304</v>
      </c>
      <c r="I349" s="47">
        <v>5.64</v>
      </c>
    </row>
    <row r="350" spans="1:9" ht="30.6" x14ac:dyDescent="0.5">
      <c r="A350" s="52"/>
      <c r="B350" s="45" t="s">
        <v>1108</v>
      </c>
      <c r="C350" s="45" t="s">
        <v>1129</v>
      </c>
      <c r="D350" s="45" t="s">
        <v>1130</v>
      </c>
      <c r="E350" s="45" t="s">
        <v>345</v>
      </c>
      <c r="F350" s="45" t="s">
        <v>330</v>
      </c>
      <c r="G350" s="46">
        <v>5</v>
      </c>
      <c r="H350" s="45" t="s">
        <v>304</v>
      </c>
      <c r="I350" s="47">
        <v>5</v>
      </c>
    </row>
    <row r="351" spans="1:9" ht="51" x14ac:dyDescent="0.5">
      <c r="A351" s="52"/>
      <c r="B351" s="52" t="s">
        <v>1108</v>
      </c>
      <c r="C351" s="45" t="s">
        <v>1131</v>
      </c>
      <c r="D351" s="45" t="s">
        <v>1132</v>
      </c>
      <c r="E351" s="45" t="s">
        <v>345</v>
      </c>
      <c r="F351" s="45" t="s">
        <v>330</v>
      </c>
      <c r="G351" s="46">
        <v>14.99</v>
      </c>
      <c r="H351" s="45" t="s">
        <v>241</v>
      </c>
      <c r="I351" s="47">
        <v>14.99</v>
      </c>
    </row>
    <row r="352" spans="1:9" ht="20.399999999999999" x14ac:dyDescent="0.5">
      <c r="A352" s="52"/>
      <c r="B352" s="52"/>
      <c r="C352" s="45" t="s">
        <v>1133</v>
      </c>
      <c r="D352" s="45" t="s">
        <v>1134</v>
      </c>
      <c r="E352" s="45" t="s">
        <v>345</v>
      </c>
      <c r="F352" s="45" t="s">
        <v>330</v>
      </c>
      <c r="G352" s="46">
        <v>10</v>
      </c>
      <c r="H352" s="45" t="s">
        <v>241</v>
      </c>
      <c r="I352" s="47">
        <v>10</v>
      </c>
    </row>
    <row r="353" spans="1:9" ht="20.399999999999999" x14ac:dyDescent="0.5">
      <c r="A353" s="52"/>
      <c r="B353" s="52"/>
      <c r="C353" s="45" t="s">
        <v>1135</v>
      </c>
      <c r="D353" s="45" t="s">
        <v>1136</v>
      </c>
      <c r="E353" s="45" t="s">
        <v>345</v>
      </c>
      <c r="F353" s="45" t="s">
        <v>330</v>
      </c>
      <c r="G353" s="46">
        <v>16.989999999999998</v>
      </c>
      <c r="H353" s="45" t="s">
        <v>241</v>
      </c>
      <c r="I353" s="47">
        <v>16.989999999999998</v>
      </c>
    </row>
    <row r="354" spans="1:9" ht="20.399999999999999" x14ac:dyDescent="0.5">
      <c r="A354" s="52"/>
      <c r="B354" s="45" t="s">
        <v>1108</v>
      </c>
      <c r="C354" s="45" t="s">
        <v>1137</v>
      </c>
      <c r="D354" s="45" t="s">
        <v>1138</v>
      </c>
      <c r="E354" s="45" t="s">
        <v>345</v>
      </c>
      <c r="F354" s="45" t="s">
        <v>330</v>
      </c>
      <c r="G354" s="46">
        <v>5.64</v>
      </c>
      <c r="H354" s="45" t="s">
        <v>355</v>
      </c>
      <c r="I354" s="47">
        <v>5.64</v>
      </c>
    </row>
    <row r="355" spans="1:9" ht="20.399999999999999" x14ac:dyDescent="0.5">
      <c r="A355" s="52"/>
      <c r="B355" s="45" t="s">
        <v>1108</v>
      </c>
      <c r="C355" s="45" t="s">
        <v>1139</v>
      </c>
      <c r="D355" s="45" t="s">
        <v>1140</v>
      </c>
      <c r="E355" s="45" t="s">
        <v>345</v>
      </c>
      <c r="F355" s="45" t="s">
        <v>330</v>
      </c>
      <c r="G355" s="46">
        <v>13.99</v>
      </c>
      <c r="H355" s="45" t="s">
        <v>304</v>
      </c>
      <c r="I355" s="47">
        <v>13.99</v>
      </c>
    </row>
    <row r="356" spans="1:9" ht="61.2" x14ac:dyDescent="0.5">
      <c r="A356" s="45" t="s">
        <v>553</v>
      </c>
      <c r="B356" s="45" t="s">
        <v>1170</v>
      </c>
      <c r="C356" s="45" t="s">
        <v>1171</v>
      </c>
      <c r="D356" s="45" t="s">
        <v>1172</v>
      </c>
      <c r="E356" s="45" t="s">
        <v>329</v>
      </c>
      <c r="F356" s="45" t="s">
        <v>330</v>
      </c>
      <c r="G356" s="46">
        <v>8.4700000000000006</v>
      </c>
      <c r="H356" s="45" t="s">
        <v>241</v>
      </c>
      <c r="I356" s="47">
        <v>8.4700000000000006</v>
      </c>
    </row>
    <row r="357" spans="1:9" x14ac:dyDescent="0.5">
      <c r="A357" s="48" t="s">
        <v>238</v>
      </c>
      <c r="B357" s="48"/>
      <c r="C357" s="48"/>
      <c r="D357" s="48"/>
      <c r="E357" s="48"/>
      <c r="F357" s="48"/>
      <c r="G357" s="48"/>
      <c r="H357" s="48"/>
      <c r="I357" s="49">
        <v>143.02000000000001</v>
      </c>
    </row>
    <row r="361" spans="1:9" ht="10.5" customHeight="1" x14ac:dyDescent="0.5">
      <c r="A361" s="54" t="s">
        <v>227</v>
      </c>
      <c r="B361" s="54"/>
      <c r="C361" s="54"/>
      <c r="D361" s="54"/>
      <c r="E361" s="54"/>
      <c r="F361" s="54"/>
      <c r="G361" s="54"/>
      <c r="H361" s="54"/>
      <c r="I361" s="54"/>
    </row>
    <row r="362" spans="1:9" ht="10.5" customHeight="1" x14ac:dyDescent="0.5">
      <c r="A362" s="55" t="s">
        <v>3573</v>
      </c>
      <c r="B362" s="55"/>
      <c r="C362" s="55"/>
      <c r="D362" s="55"/>
      <c r="E362" s="55"/>
      <c r="F362" s="55"/>
      <c r="G362" s="55"/>
      <c r="H362" s="55"/>
      <c r="I362" s="55"/>
    </row>
    <row r="364" spans="1:9" ht="40.799999999999997" x14ac:dyDescent="0.5">
      <c r="A364" s="43" t="s">
        <v>3543</v>
      </c>
      <c r="B364" s="43" t="s">
        <v>321</v>
      </c>
      <c r="C364" s="43" t="s">
        <v>322</v>
      </c>
      <c r="D364" s="43" t="s">
        <v>323</v>
      </c>
      <c r="E364" s="43" t="s">
        <v>324</v>
      </c>
      <c r="F364" s="43" t="s">
        <v>231</v>
      </c>
      <c r="G364" s="43" t="s">
        <v>232</v>
      </c>
      <c r="H364" s="43" t="s">
        <v>233</v>
      </c>
      <c r="I364" s="44" t="s">
        <v>234</v>
      </c>
    </row>
    <row r="365" spans="1:9" ht="20.399999999999999" x14ac:dyDescent="0.5">
      <c r="A365" s="52" t="s">
        <v>252</v>
      </c>
      <c r="B365" s="45" t="s">
        <v>456</v>
      </c>
      <c r="C365" s="45" t="s">
        <v>464</v>
      </c>
      <c r="D365" s="45" t="s">
        <v>465</v>
      </c>
      <c r="E365" s="45" t="s">
        <v>345</v>
      </c>
      <c r="F365" s="45" t="s">
        <v>330</v>
      </c>
      <c r="G365" s="46">
        <v>16.989999999999998</v>
      </c>
      <c r="H365" s="45" t="s">
        <v>355</v>
      </c>
      <c r="I365" s="47">
        <v>16.989999999999998</v>
      </c>
    </row>
    <row r="366" spans="1:9" ht="20.399999999999999" x14ac:dyDescent="0.5">
      <c r="A366" s="52"/>
      <c r="B366" s="45" t="s">
        <v>456</v>
      </c>
      <c r="C366" s="45" t="s">
        <v>466</v>
      </c>
      <c r="D366" s="45" t="s">
        <v>467</v>
      </c>
      <c r="E366" s="45" t="s">
        <v>345</v>
      </c>
      <c r="F366" s="45" t="s">
        <v>330</v>
      </c>
      <c r="G366" s="46">
        <v>29</v>
      </c>
      <c r="H366" s="45" t="s">
        <v>338</v>
      </c>
      <c r="I366" s="47">
        <v>29</v>
      </c>
    </row>
    <row r="367" spans="1:9" ht="40.799999999999997" x14ac:dyDescent="0.5">
      <c r="A367" s="45" t="s">
        <v>261</v>
      </c>
      <c r="B367" s="45" t="s">
        <v>532</v>
      </c>
      <c r="C367" s="45" t="s">
        <v>533</v>
      </c>
      <c r="D367" s="45" t="s">
        <v>534</v>
      </c>
      <c r="E367" s="45" t="s">
        <v>345</v>
      </c>
      <c r="F367" s="45" t="s">
        <v>330</v>
      </c>
      <c r="G367" s="46">
        <v>16</v>
      </c>
      <c r="H367" s="45" t="s">
        <v>355</v>
      </c>
      <c r="I367" s="47">
        <v>16</v>
      </c>
    </row>
    <row r="368" spans="1:9" ht="71.400000000000006" x14ac:dyDescent="0.5">
      <c r="A368" s="45" t="s">
        <v>359</v>
      </c>
      <c r="B368" s="45" t="s">
        <v>360</v>
      </c>
      <c r="C368" s="45" t="s">
        <v>632</v>
      </c>
      <c r="D368" s="45" t="s">
        <v>633</v>
      </c>
      <c r="E368" s="45" t="s">
        <v>345</v>
      </c>
      <c r="F368" s="45" t="s">
        <v>330</v>
      </c>
      <c r="G368" s="46">
        <v>24.95</v>
      </c>
      <c r="H368" s="45" t="s">
        <v>355</v>
      </c>
      <c r="I368" s="47">
        <v>24.95</v>
      </c>
    </row>
    <row r="369" spans="1:9" ht="51" x14ac:dyDescent="0.5">
      <c r="A369" s="45" t="s">
        <v>287</v>
      </c>
      <c r="B369" s="45" t="s">
        <v>739</v>
      </c>
      <c r="C369" s="45" t="s">
        <v>740</v>
      </c>
      <c r="D369" s="45" t="s">
        <v>741</v>
      </c>
      <c r="E369" s="45" t="s">
        <v>345</v>
      </c>
      <c r="F369" s="45" t="s">
        <v>330</v>
      </c>
      <c r="G369" s="46">
        <v>9.99</v>
      </c>
      <c r="H369" s="45" t="s">
        <v>260</v>
      </c>
      <c r="I369" s="47">
        <v>9.99</v>
      </c>
    </row>
    <row r="370" spans="1:9" ht="30.6" x14ac:dyDescent="0.5">
      <c r="A370" s="52" t="s">
        <v>669</v>
      </c>
      <c r="B370" s="45" t="s">
        <v>778</v>
      </c>
      <c r="C370" s="45" t="s">
        <v>779</v>
      </c>
      <c r="D370" s="45" t="s">
        <v>780</v>
      </c>
      <c r="E370" s="45" t="s">
        <v>345</v>
      </c>
      <c r="F370" s="45" t="s">
        <v>330</v>
      </c>
      <c r="G370" s="46">
        <v>17</v>
      </c>
      <c r="H370" s="45" t="s">
        <v>247</v>
      </c>
      <c r="I370" s="47">
        <v>17</v>
      </c>
    </row>
    <row r="371" spans="1:9" ht="30.6" x14ac:dyDescent="0.5">
      <c r="A371" s="52"/>
      <c r="B371" s="45" t="s">
        <v>778</v>
      </c>
      <c r="C371" s="45" t="s">
        <v>781</v>
      </c>
      <c r="D371" s="45" t="s">
        <v>782</v>
      </c>
      <c r="E371" s="45" t="s">
        <v>345</v>
      </c>
      <c r="F371" s="45" t="s">
        <v>330</v>
      </c>
      <c r="G371" s="46">
        <v>7.77</v>
      </c>
      <c r="H371" s="45" t="s">
        <v>355</v>
      </c>
      <c r="I371" s="47">
        <v>7.77</v>
      </c>
    </row>
    <row r="372" spans="1:9" ht="30.6" x14ac:dyDescent="0.5">
      <c r="A372" s="45" t="s">
        <v>450</v>
      </c>
      <c r="B372" s="45" t="s">
        <v>897</v>
      </c>
      <c r="C372" s="45" t="s">
        <v>898</v>
      </c>
      <c r="D372" s="45" t="s">
        <v>899</v>
      </c>
      <c r="E372" s="45" t="s">
        <v>345</v>
      </c>
      <c r="F372" s="45" t="s">
        <v>330</v>
      </c>
      <c r="G372" s="46">
        <v>16.989999999999998</v>
      </c>
      <c r="H372" s="45" t="s">
        <v>355</v>
      </c>
      <c r="I372" s="47">
        <v>16.989999999999998</v>
      </c>
    </row>
    <row r="373" spans="1:9" ht="30.6" x14ac:dyDescent="0.5">
      <c r="A373" s="45" t="s">
        <v>243</v>
      </c>
      <c r="B373" s="45" t="s">
        <v>904</v>
      </c>
      <c r="C373" s="45" t="s">
        <v>905</v>
      </c>
      <c r="D373" s="45" t="s">
        <v>906</v>
      </c>
      <c r="E373" s="45" t="s">
        <v>329</v>
      </c>
      <c r="F373" s="45" t="s">
        <v>330</v>
      </c>
      <c r="G373" s="46">
        <v>8.99</v>
      </c>
      <c r="H373" s="45" t="s">
        <v>260</v>
      </c>
      <c r="I373" s="47">
        <v>8.99</v>
      </c>
    </row>
    <row r="374" spans="1:9" ht="51" x14ac:dyDescent="0.5">
      <c r="A374" s="45" t="s">
        <v>391</v>
      </c>
      <c r="B374" s="45" t="s">
        <v>1057</v>
      </c>
      <c r="C374" s="45" t="s">
        <v>1069</v>
      </c>
      <c r="D374" s="45" t="s">
        <v>1070</v>
      </c>
      <c r="E374" s="45" t="s">
        <v>329</v>
      </c>
      <c r="F374" s="45" t="s">
        <v>330</v>
      </c>
      <c r="G374" s="46">
        <v>16</v>
      </c>
      <c r="H374" s="45" t="s">
        <v>241</v>
      </c>
      <c r="I374" s="47">
        <v>16</v>
      </c>
    </row>
    <row r="375" spans="1:9" ht="40.799999999999997" x14ac:dyDescent="0.5">
      <c r="A375" s="45" t="s">
        <v>423</v>
      </c>
      <c r="B375" s="45" t="s">
        <v>688</v>
      </c>
      <c r="C375" s="45" t="s">
        <v>1201</v>
      </c>
      <c r="D375" s="45" t="s">
        <v>1202</v>
      </c>
      <c r="E375" s="45" t="s">
        <v>329</v>
      </c>
      <c r="F375" s="45" t="s">
        <v>330</v>
      </c>
      <c r="G375" s="46">
        <v>4.49</v>
      </c>
      <c r="H375" s="45" t="s">
        <v>241</v>
      </c>
      <c r="I375" s="47">
        <v>4.49</v>
      </c>
    </row>
    <row r="376" spans="1:9" x14ac:dyDescent="0.5">
      <c r="A376" s="48" t="s">
        <v>238</v>
      </c>
      <c r="B376" s="48"/>
      <c r="C376" s="48"/>
      <c r="D376" s="48"/>
      <c r="E376" s="48"/>
      <c r="F376" s="48"/>
      <c r="G376" s="48"/>
      <c r="H376" s="48"/>
      <c r="I376" s="49">
        <v>168.17</v>
      </c>
    </row>
    <row r="380" spans="1:9" ht="10.5" customHeight="1" x14ac:dyDescent="0.5">
      <c r="A380" s="54" t="s">
        <v>227</v>
      </c>
      <c r="B380" s="54"/>
      <c r="C380" s="54"/>
      <c r="D380" s="54"/>
      <c r="E380" s="54"/>
      <c r="F380" s="54"/>
      <c r="G380" s="54"/>
      <c r="H380" s="54"/>
      <c r="I380" s="54"/>
    </row>
    <row r="381" spans="1:9" ht="10.5" customHeight="1" x14ac:dyDescent="0.5">
      <c r="A381" s="55" t="s">
        <v>3574</v>
      </c>
      <c r="B381" s="55"/>
      <c r="C381" s="55"/>
      <c r="D381" s="55"/>
      <c r="E381" s="55"/>
      <c r="F381" s="55"/>
      <c r="G381" s="55"/>
      <c r="H381" s="55"/>
      <c r="I381" s="55"/>
    </row>
    <row r="383" spans="1:9" ht="40.799999999999997" x14ac:dyDescent="0.5">
      <c r="A383" s="43" t="s">
        <v>3543</v>
      </c>
      <c r="B383" s="43" t="s">
        <v>321</v>
      </c>
      <c r="C383" s="43" t="s">
        <v>322</v>
      </c>
      <c r="D383" s="43" t="s">
        <v>323</v>
      </c>
      <c r="E383" s="43" t="s">
        <v>324</v>
      </c>
      <c r="F383" s="43" t="s">
        <v>231</v>
      </c>
      <c r="G383" s="43" t="s">
        <v>232</v>
      </c>
      <c r="H383" s="43" t="s">
        <v>233</v>
      </c>
      <c r="I383" s="44" t="s">
        <v>234</v>
      </c>
    </row>
    <row r="384" spans="1:9" ht="91.8" x14ac:dyDescent="0.5">
      <c r="A384" s="52" t="s">
        <v>252</v>
      </c>
      <c r="B384" s="45" t="s">
        <v>456</v>
      </c>
      <c r="C384" s="45" t="s">
        <v>469</v>
      </c>
      <c r="D384" s="45" t="s">
        <v>470</v>
      </c>
      <c r="E384" s="45" t="s">
        <v>345</v>
      </c>
      <c r="F384" s="45" t="s">
        <v>330</v>
      </c>
      <c r="G384" s="46">
        <v>19.95</v>
      </c>
      <c r="H384" s="45" t="s">
        <v>471</v>
      </c>
      <c r="I384" s="47">
        <v>19.95</v>
      </c>
    </row>
    <row r="385" spans="1:9" ht="20.399999999999999" x14ac:dyDescent="0.5">
      <c r="A385" s="52"/>
      <c r="B385" s="45" t="s">
        <v>472</v>
      </c>
      <c r="C385" s="45" t="s">
        <v>473</v>
      </c>
      <c r="D385" s="45" t="s">
        <v>474</v>
      </c>
      <c r="E385" s="45" t="s">
        <v>345</v>
      </c>
      <c r="F385" s="45" t="s">
        <v>330</v>
      </c>
      <c r="G385" s="46">
        <v>18</v>
      </c>
      <c r="H385" s="45" t="s">
        <v>459</v>
      </c>
      <c r="I385" s="47">
        <v>18</v>
      </c>
    </row>
    <row r="386" spans="1:9" ht="40.799999999999997" x14ac:dyDescent="0.5">
      <c r="A386" s="45" t="s">
        <v>359</v>
      </c>
      <c r="B386" s="45" t="s">
        <v>360</v>
      </c>
      <c r="C386" s="45" t="s">
        <v>634</v>
      </c>
      <c r="D386" s="45" t="s">
        <v>635</v>
      </c>
      <c r="E386" s="45" t="s">
        <v>345</v>
      </c>
      <c r="F386" s="45" t="s">
        <v>330</v>
      </c>
      <c r="G386" s="46">
        <v>9</v>
      </c>
      <c r="H386" s="45" t="s">
        <v>355</v>
      </c>
      <c r="I386" s="47">
        <v>9</v>
      </c>
    </row>
    <row r="387" spans="1:9" ht="20.399999999999999" x14ac:dyDescent="0.5">
      <c r="A387" s="52" t="s">
        <v>331</v>
      </c>
      <c r="B387" s="45" t="s">
        <v>1232</v>
      </c>
      <c r="C387" s="45" t="s">
        <v>1233</v>
      </c>
      <c r="D387" s="45" t="s">
        <v>1234</v>
      </c>
      <c r="E387" s="45" t="s">
        <v>345</v>
      </c>
      <c r="F387" s="45" t="s">
        <v>330</v>
      </c>
      <c r="G387" s="46">
        <v>18.989999999999998</v>
      </c>
      <c r="H387" s="45" t="s">
        <v>241</v>
      </c>
      <c r="I387" s="47">
        <v>18.989999999999998</v>
      </c>
    </row>
    <row r="388" spans="1:9" ht="20.399999999999999" x14ac:dyDescent="0.5">
      <c r="A388" s="52"/>
      <c r="B388" s="45" t="s">
        <v>1227</v>
      </c>
      <c r="C388" s="45" t="s">
        <v>1235</v>
      </c>
      <c r="D388" s="45" t="s">
        <v>1236</v>
      </c>
      <c r="E388" s="45" t="s">
        <v>345</v>
      </c>
      <c r="F388" s="45" t="s">
        <v>330</v>
      </c>
      <c r="G388" s="46">
        <v>17</v>
      </c>
      <c r="H388" s="45" t="s">
        <v>241</v>
      </c>
      <c r="I388" s="47">
        <v>17</v>
      </c>
    </row>
    <row r="389" spans="1:9" x14ac:dyDescent="0.5">
      <c r="A389" s="48" t="s">
        <v>238</v>
      </c>
      <c r="B389" s="48"/>
      <c r="C389" s="48"/>
      <c r="D389" s="48"/>
      <c r="E389" s="48"/>
      <c r="F389" s="48"/>
      <c r="G389" s="48"/>
      <c r="H389" s="48"/>
      <c r="I389" s="49">
        <v>82.94</v>
      </c>
    </row>
    <row r="393" spans="1:9" ht="10.5" customHeight="1" x14ac:dyDescent="0.5">
      <c r="A393" s="54" t="s">
        <v>227</v>
      </c>
      <c r="B393" s="54"/>
      <c r="C393" s="54"/>
      <c r="D393" s="54"/>
      <c r="E393" s="54"/>
      <c r="F393" s="54"/>
      <c r="G393" s="54"/>
      <c r="H393" s="54"/>
      <c r="I393" s="54"/>
    </row>
    <row r="394" spans="1:9" ht="10.5" customHeight="1" x14ac:dyDescent="0.5">
      <c r="A394" s="55" t="s">
        <v>3575</v>
      </c>
      <c r="B394" s="55"/>
      <c r="C394" s="55"/>
      <c r="D394" s="55"/>
      <c r="E394" s="55"/>
      <c r="F394" s="55"/>
      <c r="G394" s="55"/>
      <c r="H394" s="55"/>
      <c r="I394" s="55"/>
    </row>
    <row r="396" spans="1:9" ht="40.799999999999997" x14ac:dyDescent="0.5">
      <c r="A396" s="43" t="s">
        <v>3543</v>
      </c>
      <c r="B396" s="43" t="s">
        <v>321</v>
      </c>
      <c r="C396" s="43" t="s">
        <v>322</v>
      </c>
      <c r="D396" s="43" t="s">
        <v>323</v>
      </c>
      <c r="E396" s="43" t="s">
        <v>324</v>
      </c>
      <c r="F396" s="43" t="s">
        <v>231</v>
      </c>
      <c r="G396" s="43" t="s">
        <v>232</v>
      </c>
      <c r="H396" s="43" t="s">
        <v>233</v>
      </c>
      <c r="I396" s="44" t="s">
        <v>234</v>
      </c>
    </row>
    <row r="397" spans="1:9" ht="51" x14ac:dyDescent="0.5">
      <c r="A397" s="45" t="s">
        <v>287</v>
      </c>
      <c r="B397" s="45" t="s">
        <v>742</v>
      </c>
      <c r="C397" s="45" t="s">
        <v>743</v>
      </c>
      <c r="D397" s="45" t="s">
        <v>744</v>
      </c>
      <c r="E397" s="45" t="s">
        <v>329</v>
      </c>
      <c r="F397" s="45" t="s">
        <v>330</v>
      </c>
      <c r="G397" s="46">
        <v>57</v>
      </c>
      <c r="H397" s="45" t="s">
        <v>260</v>
      </c>
      <c r="I397" s="47">
        <v>57</v>
      </c>
    </row>
    <row r="398" spans="1:9" ht="40.799999999999997" x14ac:dyDescent="0.5">
      <c r="A398" s="45" t="s">
        <v>306</v>
      </c>
      <c r="B398" s="45" t="s">
        <v>1108</v>
      </c>
      <c r="C398" s="45" t="s">
        <v>1141</v>
      </c>
      <c r="D398" s="45" t="s">
        <v>1142</v>
      </c>
      <c r="E398" s="45" t="s">
        <v>329</v>
      </c>
      <c r="F398" s="45" t="s">
        <v>330</v>
      </c>
      <c r="G398" s="46">
        <v>15</v>
      </c>
      <c r="H398" s="45" t="s">
        <v>304</v>
      </c>
      <c r="I398" s="47">
        <v>15</v>
      </c>
    </row>
    <row r="399" spans="1:9" ht="81.599999999999994" x14ac:dyDescent="0.5">
      <c r="A399" s="45" t="s">
        <v>379</v>
      </c>
      <c r="B399" s="45" t="s">
        <v>1256</v>
      </c>
      <c r="C399" s="45" t="s">
        <v>1257</v>
      </c>
      <c r="D399" s="45" t="s">
        <v>1258</v>
      </c>
      <c r="E399" s="45" t="s">
        <v>345</v>
      </c>
      <c r="F399" s="45" t="s">
        <v>330</v>
      </c>
      <c r="G399" s="46">
        <v>12</v>
      </c>
      <c r="H399" s="45" t="s">
        <v>1259</v>
      </c>
      <c r="I399" s="47">
        <v>12</v>
      </c>
    </row>
    <row r="400" spans="1:9" x14ac:dyDescent="0.5">
      <c r="A400" s="48" t="s">
        <v>238</v>
      </c>
      <c r="B400" s="48"/>
      <c r="C400" s="48"/>
      <c r="D400" s="48"/>
      <c r="E400" s="48"/>
      <c r="F400" s="48"/>
      <c r="G400" s="48"/>
      <c r="H400" s="48"/>
      <c r="I400" s="49">
        <v>84</v>
      </c>
    </row>
    <row r="404" spans="1:9" ht="10.5" customHeight="1" x14ac:dyDescent="0.5">
      <c r="A404" s="54" t="s">
        <v>227</v>
      </c>
      <c r="B404" s="54"/>
      <c r="C404" s="54"/>
      <c r="D404" s="54"/>
      <c r="E404" s="54"/>
      <c r="F404" s="54"/>
      <c r="G404" s="54"/>
      <c r="H404" s="54"/>
      <c r="I404" s="54"/>
    </row>
    <row r="405" spans="1:9" ht="10.5" customHeight="1" x14ac:dyDescent="0.5">
      <c r="A405" s="55" t="s">
        <v>3576</v>
      </c>
      <c r="B405" s="55"/>
      <c r="C405" s="55"/>
      <c r="D405" s="55"/>
      <c r="E405" s="55"/>
      <c r="F405" s="55"/>
      <c r="G405" s="55"/>
      <c r="H405" s="55"/>
      <c r="I405" s="55"/>
    </row>
    <row r="407" spans="1:9" ht="40.799999999999997" x14ac:dyDescent="0.5">
      <c r="A407" s="43" t="s">
        <v>3543</v>
      </c>
      <c r="B407" s="43" t="s">
        <v>321</v>
      </c>
      <c r="C407" s="43" t="s">
        <v>322</v>
      </c>
      <c r="D407" s="43" t="s">
        <v>323</v>
      </c>
      <c r="E407" s="43" t="s">
        <v>324</v>
      </c>
      <c r="F407" s="43" t="s">
        <v>231</v>
      </c>
      <c r="G407" s="43" t="s">
        <v>232</v>
      </c>
      <c r="H407" s="43" t="s">
        <v>233</v>
      </c>
      <c r="I407" s="44" t="s">
        <v>234</v>
      </c>
    </row>
    <row r="408" spans="1:9" ht="40.799999999999997" x14ac:dyDescent="0.5">
      <c r="A408" s="45" t="s">
        <v>1018</v>
      </c>
      <c r="B408" s="45" t="s">
        <v>1096</v>
      </c>
      <c r="C408" s="45" t="s">
        <v>1100</v>
      </c>
      <c r="D408" s="45" t="s">
        <v>1101</v>
      </c>
      <c r="E408" s="45" t="s">
        <v>329</v>
      </c>
      <c r="F408" s="45" t="s">
        <v>330</v>
      </c>
      <c r="G408" s="46">
        <v>16</v>
      </c>
      <c r="H408" s="45" t="s">
        <v>241</v>
      </c>
      <c r="I408" s="47">
        <v>16</v>
      </c>
    </row>
    <row r="409" spans="1:9" x14ac:dyDescent="0.5">
      <c r="A409" s="48" t="s">
        <v>238</v>
      </c>
      <c r="B409" s="48"/>
      <c r="C409" s="48"/>
      <c r="D409" s="48"/>
      <c r="E409" s="48"/>
      <c r="F409" s="48"/>
      <c r="G409" s="48"/>
      <c r="H409" s="48"/>
      <c r="I409" s="49">
        <v>16</v>
      </c>
    </row>
    <row r="413" spans="1:9" ht="10.5" customHeight="1" x14ac:dyDescent="0.5">
      <c r="A413" s="54" t="s">
        <v>227</v>
      </c>
      <c r="B413" s="54"/>
      <c r="C413" s="54"/>
      <c r="D413" s="54"/>
      <c r="E413" s="54"/>
      <c r="F413" s="54"/>
      <c r="G413" s="54"/>
      <c r="H413" s="54"/>
      <c r="I413" s="54"/>
    </row>
    <row r="414" spans="1:9" ht="10.5" customHeight="1" x14ac:dyDescent="0.5">
      <c r="A414" s="55" t="s">
        <v>3577</v>
      </c>
      <c r="B414" s="55"/>
      <c r="C414" s="55"/>
      <c r="D414" s="55"/>
      <c r="E414" s="55"/>
      <c r="F414" s="55"/>
      <c r="G414" s="55"/>
      <c r="H414" s="55"/>
      <c r="I414" s="55"/>
    </row>
    <row r="416" spans="1:9" ht="40.799999999999997" x14ac:dyDescent="0.5">
      <c r="A416" s="43" t="s">
        <v>3543</v>
      </c>
      <c r="B416" s="43" t="s">
        <v>321</v>
      </c>
      <c r="C416" s="43" t="s">
        <v>322</v>
      </c>
      <c r="D416" s="43" t="s">
        <v>323</v>
      </c>
      <c r="E416" s="43" t="s">
        <v>324</v>
      </c>
      <c r="F416" s="43" t="s">
        <v>231</v>
      </c>
      <c r="G416" s="43" t="s">
        <v>232</v>
      </c>
      <c r="H416" s="43" t="s">
        <v>233</v>
      </c>
      <c r="I416" s="44" t="s">
        <v>234</v>
      </c>
    </row>
    <row r="417" spans="1:9" ht="30.6" x14ac:dyDescent="0.5">
      <c r="A417" s="45" t="s">
        <v>365</v>
      </c>
      <c r="B417" s="45" t="s">
        <v>673</v>
      </c>
      <c r="C417" s="45" t="s">
        <v>678</v>
      </c>
      <c r="D417" s="45" t="s">
        <v>679</v>
      </c>
      <c r="E417" s="45" t="s">
        <v>329</v>
      </c>
      <c r="F417" s="45" t="s">
        <v>330</v>
      </c>
      <c r="G417" s="46">
        <v>5</v>
      </c>
      <c r="H417" s="45" t="s">
        <v>241</v>
      </c>
      <c r="I417" s="47">
        <v>5</v>
      </c>
    </row>
    <row r="418" spans="1:9" ht="214.2" x14ac:dyDescent="0.5">
      <c r="A418" s="45" t="s">
        <v>478</v>
      </c>
      <c r="B418" s="45" t="s">
        <v>695</v>
      </c>
      <c r="C418" s="45" t="s">
        <v>700</v>
      </c>
      <c r="D418" s="45" t="s">
        <v>701</v>
      </c>
      <c r="E418" s="45" t="s">
        <v>329</v>
      </c>
      <c r="F418" s="45" t="s">
        <v>330</v>
      </c>
      <c r="G418" s="46">
        <v>18</v>
      </c>
      <c r="H418" s="45" t="s">
        <v>284</v>
      </c>
      <c r="I418" s="47">
        <v>18</v>
      </c>
    </row>
    <row r="419" spans="1:9" ht="71.400000000000006" x14ac:dyDescent="0.5">
      <c r="A419" s="45" t="s">
        <v>669</v>
      </c>
      <c r="B419" s="45" t="s">
        <v>783</v>
      </c>
      <c r="C419" s="45" t="s">
        <v>784</v>
      </c>
      <c r="D419" s="45" t="s">
        <v>785</v>
      </c>
      <c r="E419" s="45" t="s">
        <v>345</v>
      </c>
      <c r="F419" s="45" t="s">
        <v>330</v>
      </c>
      <c r="G419" s="46">
        <v>13</v>
      </c>
      <c r="H419" s="45" t="s">
        <v>247</v>
      </c>
      <c r="I419" s="47">
        <v>13</v>
      </c>
    </row>
    <row r="420" spans="1:9" ht="20.399999999999999" x14ac:dyDescent="0.5">
      <c r="A420" s="52" t="s">
        <v>292</v>
      </c>
      <c r="B420" s="45" t="s">
        <v>812</v>
      </c>
      <c r="C420" s="45" t="s">
        <v>813</v>
      </c>
      <c r="D420" s="45" t="s">
        <v>821</v>
      </c>
      <c r="E420" s="45" t="s">
        <v>345</v>
      </c>
      <c r="F420" s="45" t="s">
        <v>330</v>
      </c>
      <c r="G420" s="46">
        <v>15</v>
      </c>
      <c r="H420" s="45" t="s">
        <v>815</v>
      </c>
      <c r="I420" s="47">
        <v>15</v>
      </c>
    </row>
    <row r="421" spans="1:9" ht="20.399999999999999" x14ac:dyDescent="0.5">
      <c r="A421" s="52"/>
      <c r="B421" s="45" t="s">
        <v>816</v>
      </c>
      <c r="C421" s="45" t="s">
        <v>822</v>
      </c>
      <c r="D421" s="45" t="s">
        <v>823</v>
      </c>
      <c r="E421" s="45" t="s">
        <v>345</v>
      </c>
      <c r="F421" s="45" t="s">
        <v>330</v>
      </c>
      <c r="G421" s="46">
        <v>32</v>
      </c>
      <c r="H421" s="45" t="s">
        <v>241</v>
      </c>
      <c r="I421" s="47">
        <v>32</v>
      </c>
    </row>
    <row r="422" spans="1:9" ht="20.399999999999999" x14ac:dyDescent="0.5">
      <c r="A422" s="52" t="s">
        <v>267</v>
      </c>
      <c r="B422" s="45" t="s">
        <v>858</v>
      </c>
      <c r="C422" s="45" t="s">
        <v>947</v>
      </c>
      <c r="D422" s="45" t="s">
        <v>948</v>
      </c>
      <c r="E422" s="45" t="s">
        <v>345</v>
      </c>
      <c r="F422" s="45" t="s">
        <v>330</v>
      </c>
      <c r="G422" s="46">
        <v>20</v>
      </c>
      <c r="H422" s="45" t="s">
        <v>355</v>
      </c>
      <c r="I422" s="47">
        <v>20</v>
      </c>
    </row>
    <row r="423" spans="1:9" ht="20.399999999999999" x14ac:dyDescent="0.5">
      <c r="A423" s="52"/>
      <c r="B423" s="45" t="s">
        <v>858</v>
      </c>
      <c r="C423" s="45" t="s">
        <v>949</v>
      </c>
      <c r="D423" s="45" t="s">
        <v>950</v>
      </c>
      <c r="E423" s="45" t="s">
        <v>329</v>
      </c>
      <c r="F423" s="45" t="s">
        <v>330</v>
      </c>
      <c r="G423" s="46">
        <v>10</v>
      </c>
      <c r="H423" s="45" t="s">
        <v>355</v>
      </c>
      <c r="I423" s="47">
        <v>10</v>
      </c>
    </row>
    <row r="424" spans="1:9" ht="30.6" x14ac:dyDescent="0.5">
      <c r="A424" s="45" t="s">
        <v>331</v>
      </c>
      <c r="B424" s="45" t="s">
        <v>1227</v>
      </c>
      <c r="C424" s="45" t="s">
        <v>1237</v>
      </c>
      <c r="D424" s="45" t="s">
        <v>1238</v>
      </c>
      <c r="E424" s="45" t="s">
        <v>329</v>
      </c>
      <c r="F424" s="45" t="s">
        <v>330</v>
      </c>
      <c r="G424" s="46">
        <v>21</v>
      </c>
      <c r="H424" s="45" t="s">
        <v>260</v>
      </c>
      <c r="I424" s="47">
        <v>21</v>
      </c>
    </row>
    <row r="425" spans="1:9" x14ac:dyDescent="0.5">
      <c r="A425" s="48" t="s">
        <v>238</v>
      </c>
      <c r="B425" s="48"/>
      <c r="C425" s="48"/>
      <c r="D425" s="48"/>
      <c r="E425" s="48"/>
      <c r="F425" s="48"/>
      <c r="G425" s="48"/>
      <c r="H425" s="48"/>
      <c r="I425" s="49">
        <v>134</v>
      </c>
    </row>
    <row r="429" spans="1:9" ht="10.5" customHeight="1" x14ac:dyDescent="0.5">
      <c r="A429" s="54" t="s">
        <v>227</v>
      </c>
      <c r="B429" s="54"/>
      <c r="C429" s="54"/>
      <c r="D429" s="54"/>
      <c r="E429" s="54"/>
      <c r="F429" s="54"/>
      <c r="G429" s="54"/>
      <c r="H429" s="54"/>
      <c r="I429" s="54"/>
    </row>
    <row r="430" spans="1:9" ht="10.5" customHeight="1" x14ac:dyDescent="0.5">
      <c r="A430" s="55" t="s">
        <v>3578</v>
      </c>
      <c r="B430" s="55"/>
      <c r="C430" s="55"/>
      <c r="D430" s="55"/>
      <c r="E430" s="55"/>
      <c r="F430" s="55"/>
      <c r="G430" s="55"/>
      <c r="H430" s="55"/>
      <c r="I430" s="55"/>
    </row>
    <row r="432" spans="1:9" ht="40.799999999999997" x14ac:dyDescent="0.5">
      <c r="A432" s="43" t="s">
        <v>3543</v>
      </c>
      <c r="B432" s="43" t="s">
        <v>321</v>
      </c>
      <c r="C432" s="43" t="s">
        <v>322</v>
      </c>
      <c r="D432" s="43" t="s">
        <v>323</v>
      </c>
      <c r="E432" s="43" t="s">
        <v>324</v>
      </c>
      <c r="F432" s="43" t="s">
        <v>231</v>
      </c>
      <c r="G432" s="43" t="s">
        <v>232</v>
      </c>
      <c r="H432" s="43" t="s">
        <v>233</v>
      </c>
      <c r="I432" s="44" t="s">
        <v>234</v>
      </c>
    </row>
    <row r="433" spans="1:9" ht="40.799999999999997" x14ac:dyDescent="0.5">
      <c r="A433" s="45" t="s">
        <v>1018</v>
      </c>
      <c r="B433" s="45" t="s">
        <v>1096</v>
      </c>
      <c r="C433" s="45" t="s">
        <v>1103</v>
      </c>
      <c r="D433" s="45" t="s">
        <v>1104</v>
      </c>
      <c r="E433" s="45" t="s">
        <v>345</v>
      </c>
      <c r="F433" s="45" t="s">
        <v>330</v>
      </c>
      <c r="G433" s="46">
        <v>29</v>
      </c>
      <c r="H433" s="45" t="s">
        <v>1105</v>
      </c>
      <c r="I433" s="47">
        <v>29</v>
      </c>
    </row>
    <row r="434" spans="1:9" ht="336.6" x14ac:dyDescent="0.5">
      <c r="A434" s="45" t="s">
        <v>2689</v>
      </c>
      <c r="B434" s="45" t="s">
        <v>1252</v>
      </c>
      <c r="C434" s="45" t="s">
        <v>1253</v>
      </c>
      <c r="D434" s="45" t="s">
        <v>1254</v>
      </c>
      <c r="E434" s="45" t="s">
        <v>345</v>
      </c>
      <c r="F434" s="45" t="s">
        <v>330</v>
      </c>
      <c r="G434" s="46">
        <v>5</v>
      </c>
      <c r="H434" s="45" t="s">
        <v>355</v>
      </c>
      <c r="I434" s="47">
        <v>5</v>
      </c>
    </row>
    <row r="435" spans="1:9" x14ac:dyDescent="0.5">
      <c r="A435" s="48" t="s">
        <v>238</v>
      </c>
      <c r="B435" s="48"/>
      <c r="C435" s="48"/>
      <c r="D435" s="48"/>
      <c r="E435" s="48"/>
      <c r="F435" s="48"/>
      <c r="G435" s="48"/>
      <c r="H435" s="48"/>
      <c r="I435" s="49">
        <v>34</v>
      </c>
    </row>
    <row r="439" spans="1:9" ht="10.5" customHeight="1" x14ac:dyDescent="0.5">
      <c r="A439" s="54" t="s">
        <v>227</v>
      </c>
      <c r="B439" s="54"/>
      <c r="C439" s="54"/>
      <c r="D439" s="54"/>
      <c r="E439" s="54"/>
      <c r="F439" s="54"/>
      <c r="G439" s="54"/>
      <c r="H439" s="54"/>
      <c r="I439" s="54"/>
    </row>
    <row r="440" spans="1:9" ht="10.5" customHeight="1" x14ac:dyDescent="0.5">
      <c r="A440" s="55" t="s">
        <v>3579</v>
      </c>
      <c r="B440" s="55"/>
      <c r="C440" s="55"/>
      <c r="D440" s="55"/>
      <c r="E440" s="55"/>
      <c r="F440" s="55"/>
      <c r="G440" s="55"/>
      <c r="H440" s="55"/>
      <c r="I440" s="55"/>
    </row>
    <row r="442" spans="1:9" ht="40.799999999999997" x14ac:dyDescent="0.5">
      <c r="A442" s="43" t="s">
        <v>3543</v>
      </c>
      <c r="B442" s="43" t="s">
        <v>321</v>
      </c>
      <c r="C442" s="43" t="s">
        <v>322</v>
      </c>
      <c r="D442" s="43" t="s">
        <v>323</v>
      </c>
      <c r="E442" s="43" t="s">
        <v>324</v>
      </c>
      <c r="F442" s="43" t="s">
        <v>231</v>
      </c>
      <c r="G442" s="43" t="s">
        <v>232</v>
      </c>
      <c r="H442" s="43" t="s">
        <v>233</v>
      </c>
      <c r="I442" s="44" t="s">
        <v>234</v>
      </c>
    </row>
    <row r="443" spans="1:9" ht="40.799999999999997" x14ac:dyDescent="0.5">
      <c r="A443" s="45" t="s">
        <v>1190</v>
      </c>
      <c r="B443" s="45" t="s">
        <v>326</v>
      </c>
      <c r="C443" s="45" t="s">
        <v>327</v>
      </c>
      <c r="D443" s="45" t="s">
        <v>328</v>
      </c>
      <c r="E443" s="45" t="s">
        <v>329</v>
      </c>
      <c r="F443" s="45" t="s">
        <v>330</v>
      </c>
      <c r="G443" s="46">
        <v>5</v>
      </c>
      <c r="H443" s="45" t="s">
        <v>237</v>
      </c>
      <c r="I443" s="47">
        <v>5</v>
      </c>
    </row>
    <row r="444" spans="1:9" ht="30.6" x14ac:dyDescent="0.5">
      <c r="A444" s="45" t="s">
        <v>265</v>
      </c>
      <c r="B444" s="45" t="s">
        <v>608</v>
      </c>
      <c r="C444" s="45" t="s">
        <v>611</v>
      </c>
      <c r="D444" s="45" t="s">
        <v>612</v>
      </c>
      <c r="E444" s="45" t="s">
        <v>329</v>
      </c>
      <c r="F444" s="45" t="s">
        <v>330</v>
      </c>
      <c r="G444" s="46">
        <v>18</v>
      </c>
      <c r="H444" s="45" t="s">
        <v>355</v>
      </c>
      <c r="I444" s="47">
        <v>18</v>
      </c>
    </row>
    <row r="445" spans="1:9" x14ac:dyDescent="0.5">
      <c r="A445" s="48" t="s">
        <v>238</v>
      </c>
      <c r="B445" s="48"/>
      <c r="C445" s="48"/>
      <c r="D445" s="48"/>
      <c r="E445" s="48"/>
      <c r="F445" s="48"/>
      <c r="G445" s="48"/>
      <c r="H445" s="48"/>
      <c r="I445" s="49">
        <v>23</v>
      </c>
    </row>
    <row r="449" spans="1:9" ht="10.5" customHeight="1" x14ac:dyDescent="0.5">
      <c r="A449" s="54" t="s">
        <v>227</v>
      </c>
      <c r="B449" s="54"/>
      <c r="C449" s="54"/>
      <c r="D449" s="54"/>
      <c r="E449" s="54"/>
      <c r="F449" s="54"/>
      <c r="G449" s="54"/>
      <c r="H449" s="54"/>
      <c r="I449" s="54"/>
    </row>
    <row r="450" spans="1:9" ht="10.5" customHeight="1" x14ac:dyDescent="0.5">
      <c r="A450" s="55" t="s">
        <v>3580</v>
      </c>
      <c r="B450" s="55"/>
      <c r="C450" s="55"/>
      <c r="D450" s="55"/>
      <c r="E450" s="55"/>
      <c r="F450" s="55"/>
      <c r="G450" s="55"/>
      <c r="H450" s="55"/>
      <c r="I450" s="55"/>
    </row>
    <row r="452" spans="1:9" ht="40.799999999999997" x14ac:dyDescent="0.5">
      <c r="A452" s="43" t="s">
        <v>3543</v>
      </c>
      <c r="B452" s="43" t="s">
        <v>321</v>
      </c>
      <c r="C452" s="43" t="s">
        <v>322</v>
      </c>
      <c r="D452" s="43" t="s">
        <v>323</v>
      </c>
      <c r="E452" s="43" t="s">
        <v>324</v>
      </c>
      <c r="F452" s="43" t="s">
        <v>231</v>
      </c>
      <c r="G452" s="43" t="s">
        <v>232</v>
      </c>
      <c r="H452" s="43" t="s">
        <v>233</v>
      </c>
      <c r="I452" s="44" t="s">
        <v>234</v>
      </c>
    </row>
    <row r="453" spans="1:9" ht="51" x14ac:dyDescent="0.5">
      <c r="A453" s="45" t="s">
        <v>303</v>
      </c>
      <c r="B453" s="45" t="s">
        <v>348</v>
      </c>
      <c r="C453" s="45" t="s">
        <v>366</v>
      </c>
      <c r="D453" s="45" t="s">
        <v>367</v>
      </c>
      <c r="E453" s="45" t="s">
        <v>345</v>
      </c>
      <c r="F453" s="45" t="s">
        <v>330</v>
      </c>
      <c r="G453" s="46">
        <v>19.989999999999998</v>
      </c>
      <c r="H453" s="45" t="s">
        <v>368</v>
      </c>
      <c r="I453" s="47">
        <v>19.989999999999998</v>
      </c>
    </row>
    <row r="454" spans="1:9" ht="20.399999999999999" x14ac:dyDescent="0.5">
      <c r="A454" s="52" t="s">
        <v>724</v>
      </c>
      <c r="B454" s="45" t="s">
        <v>502</v>
      </c>
      <c r="C454" s="45" t="s">
        <v>505</v>
      </c>
      <c r="D454" s="45" t="s">
        <v>506</v>
      </c>
      <c r="E454" s="45" t="s">
        <v>345</v>
      </c>
      <c r="F454" s="45" t="s">
        <v>330</v>
      </c>
      <c r="G454" s="46">
        <v>4.99</v>
      </c>
      <c r="H454" s="45" t="s">
        <v>355</v>
      </c>
      <c r="I454" s="47">
        <v>4.99</v>
      </c>
    </row>
    <row r="455" spans="1:9" ht="20.399999999999999" x14ac:dyDescent="0.5">
      <c r="A455" s="52"/>
      <c r="B455" s="45" t="s">
        <v>502</v>
      </c>
      <c r="C455" s="45" t="s">
        <v>507</v>
      </c>
      <c r="D455" s="45" t="s">
        <v>508</v>
      </c>
      <c r="E455" s="45" t="s">
        <v>329</v>
      </c>
      <c r="F455" s="45" t="s">
        <v>330</v>
      </c>
      <c r="G455" s="46">
        <v>19.989999999999998</v>
      </c>
      <c r="H455" s="45" t="s">
        <v>338</v>
      </c>
      <c r="I455" s="47">
        <v>19.989999999999998</v>
      </c>
    </row>
    <row r="456" spans="1:9" ht="91.8" x14ac:dyDescent="0.5">
      <c r="A456" s="45" t="s">
        <v>468</v>
      </c>
      <c r="B456" s="45" t="s">
        <v>472</v>
      </c>
      <c r="C456" s="45" t="s">
        <v>652</v>
      </c>
      <c r="D456" s="45" t="s">
        <v>653</v>
      </c>
      <c r="E456" s="45" t="s">
        <v>345</v>
      </c>
      <c r="F456" s="45" t="s">
        <v>330</v>
      </c>
      <c r="G456" s="46">
        <v>28</v>
      </c>
      <c r="H456" s="45" t="s">
        <v>274</v>
      </c>
      <c r="I456" s="47">
        <v>28</v>
      </c>
    </row>
    <row r="457" spans="1:9" ht="40.799999999999997" x14ac:dyDescent="0.5">
      <c r="A457" s="45" t="s">
        <v>291</v>
      </c>
      <c r="B457" s="45" t="s">
        <v>736</v>
      </c>
      <c r="C457" s="45" t="s">
        <v>773</v>
      </c>
      <c r="D457" s="45" t="s">
        <v>774</v>
      </c>
      <c r="E457" s="45" t="s">
        <v>345</v>
      </c>
      <c r="F457" s="45" t="s">
        <v>330</v>
      </c>
      <c r="G457" s="46">
        <v>15.95</v>
      </c>
      <c r="H457" s="45" t="s">
        <v>775</v>
      </c>
      <c r="I457" s="47">
        <v>15.95</v>
      </c>
    </row>
    <row r="458" spans="1:9" ht="30.6" x14ac:dyDescent="0.5">
      <c r="A458" s="45" t="s">
        <v>669</v>
      </c>
      <c r="B458" s="45" t="s">
        <v>778</v>
      </c>
      <c r="C458" s="45" t="s">
        <v>786</v>
      </c>
      <c r="D458" s="45" t="s">
        <v>787</v>
      </c>
      <c r="E458" s="45" t="s">
        <v>329</v>
      </c>
      <c r="F458" s="45" t="s">
        <v>330</v>
      </c>
      <c r="G458" s="46">
        <v>12.99</v>
      </c>
      <c r="H458" s="45" t="s">
        <v>293</v>
      </c>
      <c r="I458" s="47">
        <v>12.99</v>
      </c>
    </row>
    <row r="459" spans="1:9" ht="30.6" x14ac:dyDescent="0.5">
      <c r="A459" s="45" t="s">
        <v>391</v>
      </c>
      <c r="B459" s="45" t="s">
        <v>1057</v>
      </c>
      <c r="C459" s="45" t="s">
        <v>1071</v>
      </c>
      <c r="D459" s="45" t="s">
        <v>1072</v>
      </c>
      <c r="E459" s="45" t="s">
        <v>345</v>
      </c>
      <c r="F459" s="45" t="s">
        <v>330</v>
      </c>
      <c r="G459" s="46">
        <v>9.99</v>
      </c>
      <c r="H459" s="45" t="s">
        <v>355</v>
      </c>
      <c r="I459" s="47">
        <v>9.99</v>
      </c>
    </row>
    <row r="460" spans="1:9" ht="40.799999999999997" x14ac:dyDescent="0.5">
      <c r="A460" s="45" t="s">
        <v>423</v>
      </c>
      <c r="B460" s="45" t="s">
        <v>688</v>
      </c>
      <c r="C460" s="45" t="s">
        <v>1203</v>
      </c>
      <c r="D460" s="45" t="s">
        <v>1204</v>
      </c>
      <c r="E460" s="45" t="s">
        <v>345</v>
      </c>
      <c r="F460" s="45" t="s">
        <v>330</v>
      </c>
      <c r="G460" s="46">
        <v>5.99</v>
      </c>
      <c r="H460" s="45" t="s">
        <v>355</v>
      </c>
      <c r="I460" s="47">
        <v>5.99</v>
      </c>
    </row>
    <row r="461" spans="1:9" x14ac:dyDescent="0.5">
      <c r="A461" s="48" t="s">
        <v>238</v>
      </c>
      <c r="B461" s="48"/>
      <c r="C461" s="48"/>
      <c r="D461" s="48"/>
      <c r="E461" s="48"/>
      <c r="F461" s="48"/>
      <c r="G461" s="48"/>
      <c r="H461" s="48"/>
      <c r="I461" s="49">
        <v>117.89</v>
      </c>
    </row>
    <row r="465" spans="1:9" ht="10.5" customHeight="1" x14ac:dyDescent="0.5">
      <c r="A465" s="54" t="s">
        <v>227</v>
      </c>
      <c r="B465" s="54"/>
      <c r="C465" s="54"/>
      <c r="D465" s="54"/>
      <c r="E465" s="54"/>
      <c r="F465" s="54"/>
      <c r="G465" s="54"/>
      <c r="H465" s="54"/>
      <c r="I465" s="54"/>
    </row>
    <row r="466" spans="1:9" ht="10.5" customHeight="1" x14ac:dyDescent="0.5">
      <c r="A466" s="55" t="s">
        <v>3581</v>
      </c>
      <c r="B466" s="55"/>
      <c r="C466" s="55"/>
      <c r="D466" s="55"/>
      <c r="E466" s="55"/>
      <c r="F466" s="55"/>
      <c r="G466" s="55"/>
      <c r="H466" s="55"/>
      <c r="I466" s="55"/>
    </row>
    <row r="468" spans="1:9" ht="40.799999999999997" x14ac:dyDescent="0.5">
      <c r="A468" s="43" t="s">
        <v>3543</v>
      </c>
      <c r="B468" s="43" t="s">
        <v>321</v>
      </c>
      <c r="C468" s="43" t="s">
        <v>322</v>
      </c>
      <c r="D468" s="43" t="s">
        <v>323</v>
      </c>
      <c r="E468" s="43" t="s">
        <v>324</v>
      </c>
      <c r="F468" s="43" t="s">
        <v>231</v>
      </c>
      <c r="G468" s="43" t="s">
        <v>232</v>
      </c>
      <c r="H468" s="43" t="s">
        <v>233</v>
      </c>
      <c r="I468" s="44" t="s">
        <v>234</v>
      </c>
    </row>
    <row r="469" spans="1:9" ht="40.799999999999997" x14ac:dyDescent="0.5">
      <c r="A469" s="45" t="s">
        <v>306</v>
      </c>
      <c r="B469" s="45" t="s">
        <v>1108</v>
      </c>
      <c r="C469" s="45" t="s">
        <v>1144</v>
      </c>
      <c r="D469" s="45" t="s">
        <v>1145</v>
      </c>
      <c r="E469" s="45" t="s">
        <v>345</v>
      </c>
      <c r="F469" s="45" t="s">
        <v>330</v>
      </c>
      <c r="G469" s="46">
        <v>20</v>
      </c>
      <c r="H469" s="45" t="s">
        <v>304</v>
      </c>
      <c r="I469" s="47">
        <v>20</v>
      </c>
    </row>
    <row r="470" spans="1:9" ht="40.799999999999997" x14ac:dyDescent="0.5">
      <c r="A470" s="45" t="s">
        <v>423</v>
      </c>
      <c r="B470" s="45" t="s">
        <v>688</v>
      </c>
      <c r="C470" s="45" t="s">
        <v>1205</v>
      </c>
      <c r="D470" s="45" t="s">
        <v>1206</v>
      </c>
      <c r="E470" s="45" t="s">
        <v>329</v>
      </c>
      <c r="F470" s="45" t="s">
        <v>330</v>
      </c>
      <c r="G470" s="46">
        <v>16</v>
      </c>
      <c r="H470" s="45" t="s">
        <v>241</v>
      </c>
      <c r="I470" s="47">
        <v>16</v>
      </c>
    </row>
    <row r="471" spans="1:9" x14ac:dyDescent="0.5">
      <c r="A471" s="48" t="s">
        <v>238</v>
      </c>
      <c r="B471" s="48"/>
      <c r="C471" s="48"/>
      <c r="D471" s="48"/>
      <c r="E471" s="48"/>
      <c r="F471" s="48"/>
      <c r="G471" s="48"/>
      <c r="H471" s="48"/>
      <c r="I471" s="49">
        <v>36</v>
      </c>
    </row>
    <row r="475" spans="1:9" ht="10.5" customHeight="1" x14ac:dyDescent="0.5">
      <c r="A475" s="54" t="s">
        <v>227</v>
      </c>
      <c r="B475" s="54"/>
      <c r="C475" s="54"/>
      <c r="D475" s="54"/>
      <c r="E475" s="54"/>
      <c r="F475" s="54"/>
      <c r="G475" s="54"/>
      <c r="H475" s="54"/>
      <c r="I475" s="54"/>
    </row>
    <row r="476" spans="1:9" ht="10.5" customHeight="1" x14ac:dyDescent="0.5">
      <c r="A476" s="55" t="s">
        <v>3582</v>
      </c>
      <c r="B476" s="55"/>
      <c r="C476" s="55"/>
      <c r="D476" s="55"/>
      <c r="E476" s="55"/>
      <c r="F476" s="55"/>
      <c r="G476" s="55"/>
      <c r="H476" s="55"/>
      <c r="I476" s="55"/>
    </row>
    <row r="478" spans="1:9" ht="40.799999999999997" x14ac:dyDescent="0.5">
      <c r="A478" s="43" t="s">
        <v>3543</v>
      </c>
      <c r="B478" s="43" t="s">
        <v>321</v>
      </c>
      <c r="C478" s="43" t="s">
        <v>322</v>
      </c>
      <c r="D478" s="43" t="s">
        <v>323</v>
      </c>
      <c r="E478" s="43" t="s">
        <v>324</v>
      </c>
      <c r="F478" s="43" t="s">
        <v>231</v>
      </c>
      <c r="G478" s="43" t="s">
        <v>232</v>
      </c>
      <c r="H478" s="43" t="s">
        <v>233</v>
      </c>
      <c r="I478" s="44" t="s">
        <v>234</v>
      </c>
    </row>
    <row r="479" spans="1:9" ht="112.2" x14ac:dyDescent="0.5">
      <c r="A479" s="52" t="s">
        <v>263</v>
      </c>
      <c r="B479" s="45" t="s">
        <v>479</v>
      </c>
      <c r="C479" s="45" t="s">
        <v>480</v>
      </c>
      <c r="D479" s="45" t="s">
        <v>481</v>
      </c>
      <c r="E479" s="45" t="s">
        <v>345</v>
      </c>
      <c r="F479" s="45" t="s">
        <v>330</v>
      </c>
      <c r="G479" s="46">
        <v>23</v>
      </c>
      <c r="H479" s="45" t="s">
        <v>355</v>
      </c>
      <c r="I479" s="47">
        <v>23</v>
      </c>
    </row>
    <row r="480" spans="1:9" ht="81.599999999999994" x14ac:dyDescent="0.5">
      <c r="A480" s="52"/>
      <c r="B480" s="45" t="s">
        <v>482</v>
      </c>
      <c r="C480" s="45" t="s">
        <v>483</v>
      </c>
      <c r="D480" s="45" t="s">
        <v>484</v>
      </c>
      <c r="E480" s="45" t="s">
        <v>345</v>
      </c>
      <c r="F480" s="45" t="s">
        <v>330</v>
      </c>
      <c r="G480" s="46">
        <v>25</v>
      </c>
      <c r="H480" s="45" t="s">
        <v>355</v>
      </c>
      <c r="I480" s="47">
        <v>25</v>
      </c>
    </row>
    <row r="481" spans="1:9" ht="30.6" x14ac:dyDescent="0.5">
      <c r="A481" s="45" t="s">
        <v>261</v>
      </c>
      <c r="B481" s="45" t="s">
        <v>535</v>
      </c>
      <c r="C481" s="45" t="s">
        <v>536</v>
      </c>
      <c r="D481" s="45" t="s">
        <v>537</v>
      </c>
      <c r="E481" s="45" t="s">
        <v>345</v>
      </c>
      <c r="F481" s="45" t="s">
        <v>330</v>
      </c>
      <c r="G481" s="46">
        <v>17</v>
      </c>
      <c r="H481" s="45" t="s">
        <v>355</v>
      </c>
      <c r="I481" s="47">
        <v>17</v>
      </c>
    </row>
    <row r="482" spans="1:9" ht="40.799999999999997" x14ac:dyDescent="0.5">
      <c r="A482" s="45" t="s">
        <v>306</v>
      </c>
      <c r="B482" s="45" t="s">
        <v>1108</v>
      </c>
      <c r="C482" s="45" t="s">
        <v>1146</v>
      </c>
      <c r="D482" s="45" t="s">
        <v>1147</v>
      </c>
      <c r="E482" s="45" t="s">
        <v>329</v>
      </c>
      <c r="F482" s="45" t="s">
        <v>330</v>
      </c>
      <c r="G482" s="46">
        <v>25</v>
      </c>
      <c r="H482" s="45" t="s">
        <v>304</v>
      </c>
      <c r="I482" s="47">
        <v>25</v>
      </c>
    </row>
    <row r="483" spans="1:9" ht="30.6" x14ac:dyDescent="0.5">
      <c r="A483" s="45" t="s">
        <v>379</v>
      </c>
      <c r="B483" s="45" t="s">
        <v>1256</v>
      </c>
      <c r="C483" s="45" t="s">
        <v>1260</v>
      </c>
      <c r="D483" s="45" t="s">
        <v>1261</v>
      </c>
      <c r="E483" s="45" t="s">
        <v>345</v>
      </c>
      <c r="F483" s="45" t="s">
        <v>330</v>
      </c>
      <c r="G483" s="46">
        <v>50</v>
      </c>
      <c r="H483" s="45" t="s">
        <v>241</v>
      </c>
      <c r="I483" s="47">
        <v>50</v>
      </c>
    </row>
    <row r="484" spans="1:9" ht="30.6" x14ac:dyDescent="0.5">
      <c r="A484" s="45" t="s">
        <v>259</v>
      </c>
      <c r="B484" s="45" t="s">
        <v>766</v>
      </c>
      <c r="C484" s="45" t="s">
        <v>1327</v>
      </c>
      <c r="D484" s="45" t="s">
        <v>1328</v>
      </c>
      <c r="E484" s="45" t="s">
        <v>345</v>
      </c>
      <c r="F484" s="45" t="s">
        <v>330</v>
      </c>
      <c r="G484" s="46">
        <v>25</v>
      </c>
      <c r="H484" s="45" t="s">
        <v>313</v>
      </c>
      <c r="I484" s="47">
        <v>25</v>
      </c>
    </row>
    <row r="485" spans="1:9" x14ac:dyDescent="0.5">
      <c r="A485" s="48" t="s">
        <v>238</v>
      </c>
      <c r="B485" s="48"/>
      <c r="C485" s="48"/>
      <c r="D485" s="48"/>
      <c r="E485" s="48"/>
      <c r="F485" s="48"/>
      <c r="G485" s="48"/>
      <c r="H485" s="48"/>
      <c r="I485" s="49">
        <v>165</v>
      </c>
    </row>
    <row r="489" spans="1:9" ht="10.5" customHeight="1" x14ac:dyDescent="0.5">
      <c r="A489" s="54" t="s">
        <v>227</v>
      </c>
      <c r="B489" s="54"/>
      <c r="C489" s="54"/>
      <c r="D489" s="54"/>
      <c r="E489" s="54"/>
      <c r="F489" s="54"/>
      <c r="G489" s="54"/>
      <c r="H489" s="54"/>
      <c r="I489" s="54"/>
    </row>
    <row r="490" spans="1:9" ht="10.5" customHeight="1" x14ac:dyDescent="0.5">
      <c r="A490" s="55" t="s">
        <v>3583</v>
      </c>
      <c r="B490" s="55"/>
      <c r="C490" s="55"/>
      <c r="D490" s="55"/>
      <c r="E490" s="55"/>
      <c r="F490" s="55"/>
      <c r="G490" s="55"/>
      <c r="H490" s="55"/>
      <c r="I490" s="55"/>
    </row>
    <row r="492" spans="1:9" ht="40.799999999999997" x14ac:dyDescent="0.5">
      <c r="A492" s="43" t="s">
        <v>3543</v>
      </c>
      <c r="B492" s="43" t="s">
        <v>321</v>
      </c>
      <c r="C492" s="43" t="s">
        <v>322</v>
      </c>
      <c r="D492" s="43" t="s">
        <v>323</v>
      </c>
      <c r="E492" s="43" t="s">
        <v>324</v>
      </c>
      <c r="F492" s="43" t="s">
        <v>231</v>
      </c>
      <c r="G492" s="43" t="s">
        <v>232</v>
      </c>
      <c r="H492" s="43" t="s">
        <v>233</v>
      </c>
      <c r="I492" s="44" t="s">
        <v>234</v>
      </c>
    </row>
    <row r="493" spans="1:9" ht="30.6" x14ac:dyDescent="0.5">
      <c r="A493" s="45" t="s">
        <v>261</v>
      </c>
      <c r="B493" s="45" t="s">
        <v>532</v>
      </c>
      <c r="C493" s="45" t="s">
        <v>538</v>
      </c>
      <c r="D493" s="45" t="s">
        <v>539</v>
      </c>
      <c r="E493" s="45" t="s">
        <v>345</v>
      </c>
      <c r="F493" s="45" t="s">
        <v>330</v>
      </c>
      <c r="G493" s="46">
        <v>16.5</v>
      </c>
      <c r="H493" s="45" t="s">
        <v>241</v>
      </c>
      <c r="I493" s="47">
        <v>16.5</v>
      </c>
    </row>
    <row r="494" spans="1:9" ht="30.6" x14ac:dyDescent="0.5">
      <c r="A494" s="45" t="s">
        <v>607</v>
      </c>
      <c r="B494" s="45" t="s">
        <v>586</v>
      </c>
      <c r="C494" s="45" t="s">
        <v>587</v>
      </c>
      <c r="D494" s="45" t="s">
        <v>588</v>
      </c>
      <c r="E494" s="45" t="s">
        <v>329</v>
      </c>
      <c r="F494" s="45" t="s">
        <v>330</v>
      </c>
      <c r="G494" s="46">
        <v>30</v>
      </c>
      <c r="H494" s="45" t="s">
        <v>260</v>
      </c>
      <c r="I494" s="47">
        <v>30</v>
      </c>
    </row>
    <row r="495" spans="1:9" ht="30.6" x14ac:dyDescent="0.5">
      <c r="A495" s="45" t="s">
        <v>296</v>
      </c>
      <c r="B495" s="45" t="s">
        <v>888</v>
      </c>
      <c r="C495" s="45" t="s">
        <v>889</v>
      </c>
      <c r="D495" s="45" t="s">
        <v>890</v>
      </c>
      <c r="E495" s="45" t="s">
        <v>329</v>
      </c>
      <c r="F495" s="45" t="s">
        <v>330</v>
      </c>
      <c r="G495" s="46">
        <v>29.5</v>
      </c>
      <c r="H495" s="45" t="s">
        <v>237</v>
      </c>
      <c r="I495" s="47">
        <v>29.5</v>
      </c>
    </row>
    <row r="496" spans="1:9" ht="40.799999999999997" x14ac:dyDescent="0.5">
      <c r="A496" s="45" t="s">
        <v>953</v>
      </c>
      <c r="B496" s="45" t="s">
        <v>858</v>
      </c>
      <c r="C496" s="45" t="s">
        <v>915</v>
      </c>
      <c r="D496" s="45" t="s">
        <v>916</v>
      </c>
      <c r="E496" s="45" t="s">
        <v>345</v>
      </c>
      <c r="F496" s="45" t="s">
        <v>330</v>
      </c>
      <c r="G496" s="46">
        <v>10</v>
      </c>
      <c r="H496" s="45" t="s">
        <v>355</v>
      </c>
      <c r="I496" s="47">
        <v>10</v>
      </c>
    </row>
    <row r="497" spans="1:9" x14ac:dyDescent="0.5">
      <c r="A497" s="48" t="s">
        <v>238</v>
      </c>
      <c r="B497" s="48"/>
      <c r="C497" s="48"/>
      <c r="D497" s="48"/>
      <c r="E497" s="48"/>
      <c r="F497" s="48"/>
      <c r="G497" s="48"/>
      <c r="H497" s="48"/>
      <c r="I497" s="49">
        <v>86</v>
      </c>
    </row>
    <row r="501" spans="1:9" ht="10.5" customHeight="1" x14ac:dyDescent="0.5">
      <c r="A501" s="54" t="s">
        <v>227</v>
      </c>
      <c r="B501" s="54"/>
      <c r="C501" s="54"/>
      <c r="D501" s="54"/>
      <c r="E501" s="54"/>
      <c r="F501" s="54"/>
      <c r="G501" s="54"/>
      <c r="H501" s="54"/>
      <c r="I501" s="54"/>
    </row>
    <row r="502" spans="1:9" ht="10.5" customHeight="1" x14ac:dyDescent="0.5">
      <c r="A502" s="55" t="s">
        <v>3584</v>
      </c>
      <c r="B502" s="55"/>
      <c r="C502" s="55"/>
      <c r="D502" s="55"/>
      <c r="E502" s="55"/>
      <c r="F502" s="55"/>
      <c r="G502" s="55"/>
      <c r="H502" s="55"/>
      <c r="I502" s="55"/>
    </row>
    <row r="504" spans="1:9" ht="40.799999999999997" x14ac:dyDescent="0.5">
      <c r="A504" s="43" t="s">
        <v>3543</v>
      </c>
      <c r="B504" s="43" t="s">
        <v>321</v>
      </c>
      <c r="C504" s="43" t="s">
        <v>322</v>
      </c>
      <c r="D504" s="43" t="s">
        <v>323</v>
      </c>
      <c r="E504" s="43" t="s">
        <v>324</v>
      </c>
      <c r="F504" s="43" t="s">
        <v>231</v>
      </c>
      <c r="G504" s="43" t="s">
        <v>232</v>
      </c>
      <c r="H504" s="43" t="s">
        <v>233</v>
      </c>
      <c r="I504" s="44" t="s">
        <v>234</v>
      </c>
    </row>
    <row r="505" spans="1:9" ht="51" x14ac:dyDescent="0.5">
      <c r="A505" s="45" t="s">
        <v>401</v>
      </c>
      <c r="B505" s="45" t="s">
        <v>396</v>
      </c>
      <c r="C505" s="45" t="s">
        <v>397</v>
      </c>
      <c r="D505" s="45" t="s">
        <v>398</v>
      </c>
      <c r="E505" s="45" t="s">
        <v>345</v>
      </c>
      <c r="F505" s="45" t="s">
        <v>330</v>
      </c>
      <c r="G505" s="46">
        <v>9.9600000000000009</v>
      </c>
      <c r="H505" s="45" t="s">
        <v>399</v>
      </c>
      <c r="I505" s="47">
        <v>9.9600000000000009</v>
      </c>
    </row>
    <row r="506" spans="1:9" ht="20.399999999999999" x14ac:dyDescent="0.5">
      <c r="A506" s="52" t="s">
        <v>287</v>
      </c>
      <c r="B506" s="45" t="s">
        <v>742</v>
      </c>
      <c r="C506" s="45" t="s">
        <v>745</v>
      </c>
      <c r="D506" s="45" t="s">
        <v>746</v>
      </c>
      <c r="E506" s="45" t="s">
        <v>329</v>
      </c>
      <c r="F506" s="45" t="s">
        <v>330</v>
      </c>
      <c r="G506" s="46">
        <v>28</v>
      </c>
      <c r="H506" s="45" t="s">
        <v>241</v>
      </c>
      <c r="I506" s="47">
        <v>28</v>
      </c>
    </row>
    <row r="507" spans="1:9" ht="51" x14ac:dyDescent="0.5">
      <c r="A507" s="52"/>
      <c r="B507" s="45" t="s">
        <v>717</v>
      </c>
      <c r="C507" s="45" t="s">
        <v>747</v>
      </c>
      <c r="D507" s="45" t="s">
        <v>748</v>
      </c>
      <c r="E507" s="45" t="s">
        <v>329</v>
      </c>
      <c r="F507" s="45" t="s">
        <v>330</v>
      </c>
      <c r="G507" s="46">
        <v>16.239999999999998</v>
      </c>
      <c r="H507" s="45" t="s">
        <v>260</v>
      </c>
      <c r="I507" s="47">
        <v>16.239999999999998</v>
      </c>
    </row>
    <row r="508" spans="1:9" ht="81.599999999999994" x14ac:dyDescent="0.5">
      <c r="A508" s="45" t="s">
        <v>379</v>
      </c>
      <c r="B508" s="45" t="s">
        <v>1256</v>
      </c>
      <c r="C508" s="45" t="s">
        <v>1262</v>
      </c>
      <c r="D508" s="45" t="s">
        <v>1263</v>
      </c>
      <c r="E508" s="45" t="s">
        <v>345</v>
      </c>
      <c r="F508" s="45" t="s">
        <v>330</v>
      </c>
      <c r="G508" s="46">
        <v>16.989999999999998</v>
      </c>
      <c r="H508" s="45" t="s">
        <v>355</v>
      </c>
      <c r="I508" s="47">
        <v>16.989999999999998</v>
      </c>
    </row>
    <row r="509" spans="1:9" x14ac:dyDescent="0.5">
      <c r="A509" s="48" t="s">
        <v>238</v>
      </c>
      <c r="B509" s="48"/>
      <c r="C509" s="48"/>
      <c r="D509" s="48"/>
      <c r="E509" s="48"/>
      <c r="F509" s="48"/>
      <c r="G509" s="48"/>
      <c r="H509" s="48"/>
      <c r="I509" s="49">
        <v>71.19</v>
      </c>
    </row>
    <row r="513" spans="1:9" ht="10.5" customHeight="1" x14ac:dyDescent="0.5">
      <c r="A513" s="54" t="s">
        <v>227</v>
      </c>
      <c r="B513" s="54"/>
      <c r="C513" s="54"/>
      <c r="D513" s="54"/>
      <c r="E513" s="54"/>
      <c r="F513" s="54"/>
      <c r="G513" s="54"/>
      <c r="H513" s="54"/>
      <c r="I513" s="54"/>
    </row>
    <row r="514" spans="1:9" ht="10.5" customHeight="1" x14ac:dyDescent="0.5">
      <c r="A514" s="55" t="s">
        <v>3585</v>
      </c>
      <c r="B514" s="55"/>
      <c r="C514" s="55"/>
      <c r="D514" s="55"/>
      <c r="E514" s="55"/>
      <c r="F514" s="55"/>
      <c r="G514" s="55"/>
      <c r="H514" s="55"/>
      <c r="I514" s="55"/>
    </row>
    <row r="516" spans="1:9" ht="40.799999999999997" x14ac:dyDescent="0.5">
      <c r="A516" s="43" t="s">
        <v>3543</v>
      </c>
      <c r="B516" s="43" t="s">
        <v>321</v>
      </c>
      <c r="C516" s="43" t="s">
        <v>322</v>
      </c>
      <c r="D516" s="43" t="s">
        <v>323</v>
      </c>
      <c r="E516" s="43" t="s">
        <v>324</v>
      </c>
      <c r="F516" s="43" t="s">
        <v>231</v>
      </c>
      <c r="G516" s="43" t="s">
        <v>232</v>
      </c>
      <c r="H516" s="43" t="s">
        <v>233</v>
      </c>
      <c r="I516" s="44" t="s">
        <v>234</v>
      </c>
    </row>
    <row r="517" spans="1:9" ht="51" x14ac:dyDescent="0.5">
      <c r="A517" s="45" t="s">
        <v>307</v>
      </c>
      <c r="B517" s="45" t="s">
        <v>1287</v>
      </c>
      <c r="C517" s="45" t="s">
        <v>1297</v>
      </c>
      <c r="D517" s="45" t="s">
        <v>1298</v>
      </c>
      <c r="E517" s="45" t="s">
        <v>329</v>
      </c>
      <c r="F517" s="45" t="s">
        <v>330</v>
      </c>
      <c r="G517" s="46">
        <v>7</v>
      </c>
      <c r="H517" s="45" t="s">
        <v>355</v>
      </c>
      <c r="I517" s="47">
        <v>7</v>
      </c>
    </row>
    <row r="518" spans="1:9" x14ac:dyDescent="0.5">
      <c r="A518" s="48" t="s">
        <v>238</v>
      </c>
      <c r="B518" s="48"/>
      <c r="C518" s="48"/>
      <c r="D518" s="48"/>
      <c r="E518" s="48"/>
      <c r="F518" s="48"/>
      <c r="G518" s="48"/>
      <c r="H518" s="48"/>
      <c r="I518" s="49">
        <v>7</v>
      </c>
    </row>
    <row r="522" spans="1:9" ht="10.5" customHeight="1" x14ac:dyDescent="0.5">
      <c r="A522" s="54" t="s">
        <v>227</v>
      </c>
      <c r="B522" s="54"/>
      <c r="C522" s="54"/>
      <c r="D522" s="54"/>
      <c r="E522" s="54"/>
      <c r="F522" s="54"/>
      <c r="G522" s="54"/>
      <c r="H522" s="54"/>
      <c r="I522" s="54"/>
    </row>
    <row r="523" spans="1:9" ht="10.5" customHeight="1" x14ac:dyDescent="0.5">
      <c r="A523" s="55" t="s">
        <v>3586</v>
      </c>
      <c r="B523" s="55"/>
      <c r="C523" s="55"/>
      <c r="D523" s="55"/>
      <c r="E523" s="55"/>
      <c r="F523" s="55"/>
      <c r="G523" s="55"/>
      <c r="H523" s="55"/>
      <c r="I523" s="55"/>
    </row>
    <row r="525" spans="1:9" ht="40.799999999999997" x14ac:dyDescent="0.5">
      <c r="A525" s="43" t="s">
        <v>3543</v>
      </c>
      <c r="B525" s="43" t="s">
        <v>321</v>
      </c>
      <c r="C525" s="43" t="s">
        <v>322</v>
      </c>
      <c r="D525" s="43" t="s">
        <v>323</v>
      </c>
      <c r="E525" s="43" t="s">
        <v>324</v>
      </c>
      <c r="F525" s="43" t="s">
        <v>231</v>
      </c>
      <c r="G525" s="43" t="s">
        <v>232</v>
      </c>
      <c r="H525" s="43" t="s">
        <v>233</v>
      </c>
      <c r="I525" s="44" t="s">
        <v>234</v>
      </c>
    </row>
    <row r="526" spans="1:9" ht="51" x14ac:dyDescent="0.5">
      <c r="A526" s="45" t="s">
        <v>287</v>
      </c>
      <c r="B526" s="45" t="s">
        <v>736</v>
      </c>
      <c r="C526" s="45" t="s">
        <v>749</v>
      </c>
      <c r="D526" s="45" t="s">
        <v>750</v>
      </c>
      <c r="E526" s="45" t="s">
        <v>345</v>
      </c>
      <c r="F526" s="45" t="s">
        <v>330</v>
      </c>
      <c r="G526" s="46">
        <v>13</v>
      </c>
      <c r="H526" s="45" t="s">
        <v>260</v>
      </c>
      <c r="I526" s="47">
        <v>13</v>
      </c>
    </row>
    <row r="527" spans="1:9" ht="51" x14ac:dyDescent="0.5">
      <c r="A527" s="45" t="s">
        <v>301</v>
      </c>
      <c r="B527" s="45" t="s">
        <v>858</v>
      </c>
      <c r="C527" s="45" t="s">
        <v>993</v>
      </c>
      <c r="D527" s="45" t="s">
        <v>994</v>
      </c>
      <c r="E527" s="45" t="s">
        <v>329</v>
      </c>
      <c r="F527" s="45" t="s">
        <v>330</v>
      </c>
      <c r="G527" s="46">
        <v>25</v>
      </c>
      <c r="H527" s="45" t="s">
        <v>241</v>
      </c>
      <c r="I527" s="47">
        <v>25</v>
      </c>
    </row>
    <row r="528" spans="1:9" ht="51" x14ac:dyDescent="0.5">
      <c r="A528" s="45" t="s">
        <v>306</v>
      </c>
      <c r="B528" s="45" t="s">
        <v>1108</v>
      </c>
      <c r="C528" s="45" t="s">
        <v>1148</v>
      </c>
      <c r="D528" s="45" t="s">
        <v>1149</v>
      </c>
      <c r="E528" s="45" t="s">
        <v>345</v>
      </c>
      <c r="F528" s="45" t="s">
        <v>330</v>
      </c>
      <c r="G528" s="46">
        <v>40</v>
      </c>
      <c r="H528" s="45" t="s">
        <v>355</v>
      </c>
      <c r="I528" s="47">
        <v>40</v>
      </c>
    </row>
    <row r="529" spans="1:9" ht="30.6" x14ac:dyDescent="0.5">
      <c r="A529" s="45" t="s">
        <v>312</v>
      </c>
      <c r="B529" s="45" t="s">
        <v>1338</v>
      </c>
      <c r="C529" s="45" t="s">
        <v>1341</v>
      </c>
      <c r="D529" s="45" t="s">
        <v>1342</v>
      </c>
      <c r="E529" s="45" t="s">
        <v>345</v>
      </c>
      <c r="F529" s="45" t="s">
        <v>330</v>
      </c>
      <c r="G529" s="46">
        <v>18</v>
      </c>
      <c r="H529" s="45" t="s">
        <v>355</v>
      </c>
      <c r="I529" s="47">
        <v>18</v>
      </c>
    </row>
    <row r="530" spans="1:9" x14ac:dyDescent="0.5">
      <c r="A530" s="48" t="s">
        <v>238</v>
      </c>
      <c r="B530" s="48"/>
      <c r="C530" s="48"/>
      <c r="D530" s="48"/>
      <c r="E530" s="48"/>
      <c r="F530" s="48"/>
      <c r="G530" s="48"/>
      <c r="H530" s="48"/>
      <c r="I530" s="49">
        <v>96</v>
      </c>
    </row>
    <row r="534" spans="1:9" ht="10.5" customHeight="1" x14ac:dyDescent="0.5">
      <c r="A534" s="54" t="s">
        <v>227</v>
      </c>
      <c r="B534" s="54"/>
      <c r="C534" s="54"/>
      <c r="D534" s="54"/>
      <c r="E534" s="54"/>
      <c r="F534" s="54"/>
      <c r="G534" s="54"/>
      <c r="H534" s="54"/>
      <c r="I534" s="54"/>
    </row>
    <row r="535" spans="1:9" ht="10.5" customHeight="1" x14ac:dyDescent="0.5">
      <c r="A535" s="55" t="s">
        <v>3587</v>
      </c>
      <c r="B535" s="55"/>
      <c r="C535" s="55"/>
      <c r="D535" s="55"/>
      <c r="E535" s="55"/>
      <c r="F535" s="55"/>
      <c r="G535" s="55"/>
      <c r="H535" s="55"/>
      <c r="I535" s="55"/>
    </row>
    <row r="537" spans="1:9" ht="40.799999999999997" x14ac:dyDescent="0.5">
      <c r="A537" s="43" t="s">
        <v>3543</v>
      </c>
      <c r="B537" s="43" t="s">
        <v>321</v>
      </c>
      <c r="C537" s="43" t="s">
        <v>322</v>
      </c>
      <c r="D537" s="43" t="s">
        <v>323</v>
      </c>
      <c r="E537" s="43" t="s">
        <v>324</v>
      </c>
      <c r="F537" s="43" t="s">
        <v>231</v>
      </c>
      <c r="G537" s="43" t="s">
        <v>232</v>
      </c>
      <c r="H537" s="43" t="s">
        <v>233</v>
      </c>
      <c r="I537" s="44" t="s">
        <v>234</v>
      </c>
    </row>
    <row r="538" spans="1:9" ht="51" x14ac:dyDescent="0.5">
      <c r="A538" s="45" t="s">
        <v>325</v>
      </c>
      <c r="B538" s="45" t="s">
        <v>670</v>
      </c>
      <c r="C538" s="45" t="s">
        <v>671</v>
      </c>
      <c r="D538" s="45" t="s">
        <v>672</v>
      </c>
      <c r="E538" s="45" t="s">
        <v>345</v>
      </c>
      <c r="F538" s="45" t="s">
        <v>330</v>
      </c>
      <c r="G538" s="46">
        <v>15</v>
      </c>
      <c r="H538" s="45" t="s">
        <v>355</v>
      </c>
      <c r="I538" s="47">
        <v>15</v>
      </c>
    </row>
    <row r="539" spans="1:9" ht="20.399999999999999" x14ac:dyDescent="0.5">
      <c r="A539" s="52" t="s">
        <v>292</v>
      </c>
      <c r="B539" s="45" t="s">
        <v>812</v>
      </c>
      <c r="C539" s="45" t="s">
        <v>813</v>
      </c>
      <c r="D539" s="45" t="s">
        <v>824</v>
      </c>
      <c r="E539" s="45" t="s">
        <v>345</v>
      </c>
      <c r="F539" s="45" t="s">
        <v>330</v>
      </c>
      <c r="G539" s="46">
        <v>15</v>
      </c>
      <c r="H539" s="45" t="s">
        <v>815</v>
      </c>
      <c r="I539" s="47">
        <v>15</v>
      </c>
    </row>
    <row r="540" spans="1:9" ht="102" x14ac:dyDescent="0.5">
      <c r="A540" s="52"/>
      <c r="B540" s="45" t="s">
        <v>788</v>
      </c>
      <c r="C540" s="45" t="s">
        <v>825</v>
      </c>
      <c r="D540" s="45" t="s">
        <v>826</v>
      </c>
      <c r="E540" s="45" t="s">
        <v>345</v>
      </c>
      <c r="F540" s="45" t="s">
        <v>330</v>
      </c>
      <c r="G540" s="46">
        <v>16</v>
      </c>
      <c r="H540" s="45" t="s">
        <v>827</v>
      </c>
      <c r="I540" s="47">
        <v>16</v>
      </c>
    </row>
    <row r="541" spans="1:9" ht="51" x14ac:dyDescent="0.5">
      <c r="A541" s="52" t="s">
        <v>423</v>
      </c>
      <c r="B541" s="45" t="s">
        <v>688</v>
      </c>
      <c r="C541" s="45" t="s">
        <v>1207</v>
      </c>
      <c r="D541" s="45" t="s">
        <v>1208</v>
      </c>
      <c r="E541" s="45" t="s">
        <v>345</v>
      </c>
      <c r="F541" s="45" t="s">
        <v>330</v>
      </c>
      <c r="G541" s="46">
        <v>12</v>
      </c>
      <c r="H541" s="45" t="s">
        <v>1198</v>
      </c>
      <c r="I541" s="47">
        <v>12</v>
      </c>
    </row>
    <row r="542" spans="1:9" ht="40.799999999999997" x14ac:dyDescent="0.5">
      <c r="A542" s="52"/>
      <c r="B542" s="45" t="s">
        <v>688</v>
      </c>
      <c r="C542" s="45" t="s">
        <v>1209</v>
      </c>
      <c r="D542" s="45" t="s">
        <v>1210</v>
      </c>
      <c r="E542" s="45" t="s">
        <v>329</v>
      </c>
      <c r="F542" s="45" t="s">
        <v>330</v>
      </c>
      <c r="G542" s="46">
        <v>10</v>
      </c>
      <c r="H542" s="45" t="s">
        <v>241</v>
      </c>
      <c r="I542" s="47">
        <v>10</v>
      </c>
    </row>
    <row r="543" spans="1:9" ht="40.799999999999997" x14ac:dyDescent="0.5">
      <c r="A543" s="52"/>
      <c r="B543" s="45" t="s">
        <v>688</v>
      </c>
      <c r="C543" s="45" t="s">
        <v>1211</v>
      </c>
      <c r="D543" s="45" t="s">
        <v>1212</v>
      </c>
      <c r="E543" s="45" t="s">
        <v>345</v>
      </c>
      <c r="F543" s="45" t="s">
        <v>330</v>
      </c>
      <c r="G543" s="46">
        <v>15</v>
      </c>
      <c r="H543" s="45" t="s">
        <v>1198</v>
      </c>
      <c r="I543" s="47">
        <v>15</v>
      </c>
    </row>
    <row r="544" spans="1:9" ht="30.6" x14ac:dyDescent="0.5">
      <c r="A544" s="45" t="s">
        <v>259</v>
      </c>
      <c r="B544" s="45" t="s">
        <v>766</v>
      </c>
      <c r="C544" s="45" t="s">
        <v>1329</v>
      </c>
      <c r="D544" s="45" t="s">
        <v>1330</v>
      </c>
      <c r="E544" s="45" t="s">
        <v>329</v>
      </c>
      <c r="F544" s="45" t="s">
        <v>330</v>
      </c>
      <c r="G544" s="46">
        <v>60</v>
      </c>
      <c r="H544" s="45" t="s">
        <v>313</v>
      </c>
      <c r="I544" s="47">
        <v>60</v>
      </c>
    </row>
    <row r="545" spans="1:9" x14ac:dyDescent="0.5">
      <c r="A545" s="48" t="s">
        <v>238</v>
      </c>
      <c r="B545" s="48"/>
      <c r="C545" s="48"/>
      <c r="D545" s="48"/>
      <c r="E545" s="48"/>
      <c r="F545" s="48"/>
      <c r="G545" s="48"/>
      <c r="H545" s="48"/>
      <c r="I545" s="49">
        <v>143</v>
      </c>
    </row>
    <row r="549" spans="1:9" ht="10.5" customHeight="1" x14ac:dyDescent="0.5">
      <c r="A549" s="54" t="s">
        <v>227</v>
      </c>
      <c r="B549" s="54"/>
      <c r="C549" s="54"/>
      <c r="D549" s="54"/>
      <c r="E549" s="54"/>
      <c r="F549" s="54"/>
      <c r="G549" s="54"/>
      <c r="H549" s="54"/>
      <c r="I549" s="54"/>
    </row>
    <row r="550" spans="1:9" ht="10.5" customHeight="1" x14ac:dyDescent="0.5">
      <c r="A550" s="55" t="s">
        <v>3588</v>
      </c>
      <c r="B550" s="55"/>
      <c r="C550" s="55"/>
      <c r="D550" s="55"/>
      <c r="E550" s="55"/>
      <c r="F550" s="55"/>
      <c r="G550" s="55"/>
      <c r="H550" s="55"/>
      <c r="I550" s="55"/>
    </row>
    <row r="552" spans="1:9" ht="40.799999999999997" x14ac:dyDescent="0.5">
      <c r="A552" s="43" t="s">
        <v>3543</v>
      </c>
      <c r="B552" s="43" t="s">
        <v>321</v>
      </c>
      <c r="C552" s="43" t="s">
        <v>322</v>
      </c>
      <c r="D552" s="43" t="s">
        <v>323</v>
      </c>
      <c r="E552" s="43" t="s">
        <v>324</v>
      </c>
      <c r="F552" s="43" t="s">
        <v>231</v>
      </c>
      <c r="G552" s="43" t="s">
        <v>232</v>
      </c>
      <c r="H552" s="43" t="s">
        <v>233</v>
      </c>
      <c r="I552" s="44" t="s">
        <v>234</v>
      </c>
    </row>
    <row r="553" spans="1:9" ht="30.6" x14ac:dyDescent="0.5">
      <c r="A553" s="45" t="s">
        <v>430</v>
      </c>
      <c r="B553" s="45" t="s">
        <v>339</v>
      </c>
      <c r="C553" s="45" t="s">
        <v>602</v>
      </c>
      <c r="D553" s="45" t="s">
        <v>603</v>
      </c>
      <c r="E553" s="45" t="s">
        <v>345</v>
      </c>
      <c r="F553" s="45" t="s">
        <v>330</v>
      </c>
      <c r="G553" s="46">
        <v>25</v>
      </c>
      <c r="H553" s="45" t="s">
        <v>355</v>
      </c>
      <c r="I553" s="47">
        <v>25</v>
      </c>
    </row>
    <row r="554" spans="1:9" ht="81.599999999999994" x14ac:dyDescent="0.5">
      <c r="A554" s="45" t="s">
        <v>296</v>
      </c>
      <c r="B554" s="45" t="s">
        <v>888</v>
      </c>
      <c r="C554" s="45" t="s">
        <v>891</v>
      </c>
      <c r="D554" s="45" t="s">
        <v>892</v>
      </c>
      <c r="E554" s="45" t="s">
        <v>345</v>
      </c>
      <c r="F554" s="45" t="s">
        <v>330</v>
      </c>
      <c r="G554" s="46">
        <v>14.99</v>
      </c>
      <c r="H554" s="45" t="s">
        <v>241</v>
      </c>
      <c r="I554" s="47">
        <v>14.99</v>
      </c>
    </row>
    <row r="555" spans="1:9" ht="40.799999999999997" x14ac:dyDescent="0.5">
      <c r="A555" s="45" t="s">
        <v>1018</v>
      </c>
      <c r="B555" s="45" t="s">
        <v>1096</v>
      </c>
      <c r="C555" s="45" t="s">
        <v>1106</v>
      </c>
      <c r="D555" s="45" t="s">
        <v>1107</v>
      </c>
      <c r="E555" s="45" t="s">
        <v>345</v>
      </c>
      <c r="F555" s="45" t="s">
        <v>330</v>
      </c>
      <c r="G555" s="46">
        <v>14.99</v>
      </c>
      <c r="H555" s="45" t="s">
        <v>355</v>
      </c>
      <c r="I555" s="47">
        <v>14.99</v>
      </c>
    </row>
    <row r="556" spans="1:9" x14ac:dyDescent="0.5">
      <c r="A556" s="48" t="s">
        <v>238</v>
      </c>
      <c r="B556" s="48"/>
      <c r="C556" s="48"/>
      <c r="D556" s="48"/>
      <c r="E556" s="48"/>
      <c r="F556" s="48"/>
      <c r="G556" s="48"/>
      <c r="H556" s="48"/>
      <c r="I556" s="49">
        <v>54.98</v>
      </c>
    </row>
    <row r="560" spans="1:9" ht="10.5" customHeight="1" x14ac:dyDescent="0.5">
      <c r="A560" s="54" t="s">
        <v>227</v>
      </c>
      <c r="B560" s="54"/>
      <c r="C560" s="54"/>
      <c r="D560" s="54"/>
      <c r="E560" s="54"/>
      <c r="F560" s="54"/>
      <c r="G560" s="54"/>
      <c r="H560" s="54"/>
      <c r="I560" s="54"/>
    </row>
    <row r="561" spans="1:9" ht="10.5" customHeight="1" x14ac:dyDescent="0.5">
      <c r="A561" s="55" t="s">
        <v>3589</v>
      </c>
      <c r="B561" s="55"/>
      <c r="C561" s="55"/>
      <c r="D561" s="55"/>
      <c r="E561" s="55"/>
      <c r="F561" s="55"/>
      <c r="G561" s="55"/>
      <c r="H561" s="55"/>
      <c r="I561" s="55"/>
    </row>
    <row r="563" spans="1:9" ht="40.799999999999997" x14ac:dyDescent="0.5">
      <c r="A563" s="43" t="s">
        <v>3543</v>
      </c>
      <c r="B563" s="43" t="s">
        <v>321</v>
      </c>
      <c r="C563" s="43" t="s">
        <v>322</v>
      </c>
      <c r="D563" s="43" t="s">
        <v>323</v>
      </c>
      <c r="E563" s="43" t="s">
        <v>324</v>
      </c>
      <c r="F563" s="43" t="s">
        <v>231</v>
      </c>
      <c r="G563" s="43" t="s">
        <v>232</v>
      </c>
      <c r="H563" s="43" t="s">
        <v>233</v>
      </c>
      <c r="I563" s="44" t="s">
        <v>234</v>
      </c>
    </row>
    <row r="564" spans="1:9" ht="30.6" x14ac:dyDescent="0.5">
      <c r="A564" s="45" t="s">
        <v>365</v>
      </c>
      <c r="B564" s="45" t="s">
        <v>673</v>
      </c>
      <c r="C564" s="45" t="s">
        <v>680</v>
      </c>
      <c r="D564" s="45" t="s">
        <v>681</v>
      </c>
      <c r="E564" s="45" t="s">
        <v>345</v>
      </c>
      <c r="F564" s="45" t="s">
        <v>330</v>
      </c>
      <c r="G564" s="46">
        <v>16</v>
      </c>
      <c r="H564" s="45" t="s">
        <v>260</v>
      </c>
      <c r="I564" s="47">
        <v>16</v>
      </c>
    </row>
    <row r="565" spans="1:9" ht="30.6" x14ac:dyDescent="0.5">
      <c r="A565" s="45" t="s">
        <v>669</v>
      </c>
      <c r="B565" s="45" t="s">
        <v>788</v>
      </c>
      <c r="C565" s="45" t="s">
        <v>789</v>
      </c>
      <c r="D565" s="45" t="s">
        <v>790</v>
      </c>
      <c r="E565" s="45" t="s">
        <v>345</v>
      </c>
      <c r="F565" s="45" t="s">
        <v>330</v>
      </c>
      <c r="G565" s="46">
        <v>13</v>
      </c>
      <c r="H565" s="45" t="s">
        <v>293</v>
      </c>
      <c r="I565" s="47">
        <v>13</v>
      </c>
    </row>
    <row r="566" spans="1:9" ht="40.799999999999997" x14ac:dyDescent="0.5">
      <c r="A566" s="45" t="s">
        <v>623</v>
      </c>
      <c r="B566" s="45" t="s">
        <v>1031</v>
      </c>
      <c r="C566" s="45" t="s">
        <v>1032</v>
      </c>
      <c r="D566" s="45" t="s">
        <v>1033</v>
      </c>
      <c r="E566" s="45" t="s">
        <v>345</v>
      </c>
      <c r="F566" s="45" t="s">
        <v>330</v>
      </c>
      <c r="G566" s="46">
        <v>6</v>
      </c>
      <c r="H566" s="45" t="s">
        <v>241</v>
      </c>
      <c r="I566" s="47">
        <v>6</v>
      </c>
    </row>
    <row r="567" spans="1:9" ht="40.799999999999997" x14ac:dyDescent="0.5">
      <c r="A567" s="45" t="s">
        <v>423</v>
      </c>
      <c r="B567" s="45" t="s">
        <v>688</v>
      </c>
      <c r="C567" s="45" t="s">
        <v>1213</v>
      </c>
      <c r="D567" s="45" t="s">
        <v>1214</v>
      </c>
      <c r="E567" s="45" t="s">
        <v>345</v>
      </c>
      <c r="F567" s="45" t="s">
        <v>330</v>
      </c>
      <c r="G567" s="46">
        <v>7</v>
      </c>
      <c r="H567" s="45" t="s">
        <v>1198</v>
      </c>
      <c r="I567" s="47">
        <v>7</v>
      </c>
    </row>
    <row r="568" spans="1:9" x14ac:dyDescent="0.5">
      <c r="A568" s="48" t="s">
        <v>238</v>
      </c>
      <c r="B568" s="48"/>
      <c r="C568" s="48"/>
      <c r="D568" s="48"/>
      <c r="E568" s="48"/>
      <c r="F568" s="48"/>
      <c r="G568" s="48"/>
      <c r="H568" s="48"/>
      <c r="I568" s="49">
        <v>42</v>
      </c>
    </row>
    <row r="572" spans="1:9" ht="10.5" customHeight="1" x14ac:dyDescent="0.5">
      <c r="A572" s="54" t="s">
        <v>227</v>
      </c>
      <c r="B572" s="54"/>
      <c r="C572" s="54"/>
      <c r="D572" s="54"/>
      <c r="E572" s="54"/>
      <c r="F572" s="54"/>
      <c r="G572" s="54"/>
      <c r="H572" s="54"/>
      <c r="I572" s="54"/>
    </row>
    <row r="573" spans="1:9" ht="10.5" customHeight="1" x14ac:dyDescent="0.5">
      <c r="A573" s="55" t="s">
        <v>3590</v>
      </c>
      <c r="B573" s="55"/>
      <c r="C573" s="55"/>
      <c r="D573" s="55"/>
      <c r="E573" s="55"/>
      <c r="F573" s="55"/>
      <c r="G573" s="55"/>
      <c r="H573" s="55"/>
      <c r="I573" s="55"/>
    </row>
    <row r="575" spans="1:9" ht="40.799999999999997" x14ac:dyDescent="0.5">
      <c r="A575" s="43" t="s">
        <v>3543</v>
      </c>
      <c r="B575" s="43" t="s">
        <v>321</v>
      </c>
      <c r="C575" s="43" t="s">
        <v>322</v>
      </c>
      <c r="D575" s="43" t="s">
        <v>323</v>
      </c>
      <c r="E575" s="43" t="s">
        <v>324</v>
      </c>
      <c r="F575" s="43" t="s">
        <v>231</v>
      </c>
      <c r="G575" s="43" t="s">
        <v>232</v>
      </c>
      <c r="H575" s="43" t="s">
        <v>233</v>
      </c>
      <c r="I575" s="44" t="s">
        <v>234</v>
      </c>
    </row>
    <row r="576" spans="1:9" ht="40.799999999999997" x14ac:dyDescent="0.5">
      <c r="A576" s="45" t="s">
        <v>306</v>
      </c>
      <c r="B576" s="45" t="s">
        <v>1108</v>
      </c>
      <c r="C576" s="45" t="s">
        <v>1151</v>
      </c>
      <c r="D576" s="45" t="s">
        <v>1152</v>
      </c>
      <c r="E576" s="45" t="s">
        <v>329</v>
      </c>
      <c r="F576" s="45" t="s">
        <v>330</v>
      </c>
      <c r="G576" s="46">
        <v>31</v>
      </c>
      <c r="H576" s="45" t="s">
        <v>304</v>
      </c>
      <c r="I576" s="47">
        <v>31</v>
      </c>
    </row>
    <row r="577" spans="1:9" x14ac:dyDescent="0.5">
      <c r="A577" s="48" t="s">
        <v>238</v>
      </c>
      <c r="B577" s="48"/>
      <c r="C577" s="48"/>
      <c r="D577" s="48"/>
      <c r="E577" s="48"/>
      <c r="F577" s="48"/>
      <c r="G577" s="48"/>
      <c r="H577" s="48"/>
      <c r="I577" s="49">
        <v>31</v>
      </c>
    </row>
    <row r="581" spans="1:9" ht="10.5" customHeight="1" x14ac:dyDescent="0.5">
      <c r="A581" s="54" t="s">
        <v>227</v>
      </c>
      <c r="B581" s="54"/>
      <c r="C581" s="54"/>
      <c r="D581" s="54"/>
      <c r="E581" s="54"/>
      <c r="F581" s="54"/>
      <c r="G581" s="54"/>
      <c r="H581" s="54"/>
      <c r="I581" s="54"/>
    </row>
    <row r="582" spans="1:9" ht="10.5" customHeight="1" x14ac:dyDescent="0.5">
      <c r="A582" s="55" t="s">
        <v>3591</v>
      </c>
      <c r="B582" s="55"/>
      <c r="C582" s="55"/>
      <c r="D582" s="55"/>
      <c r="E582" s="55"/>
      <c r="F582" s="55"/>
      <c r="G582" s="55"/>
      <c r="H582" s="55"/>
      <c r="I582" s="55"/>
    </row>
    <row r="584" spans="1:9" ht="40.799999999999997" x14ac:dyDescent="0.5">
      <c r="A584" s="43" t="s">
        <v>3543</v>
      </c>
      <c r="B584" s="43" t="s">
        <v>321</v>
      </c>
      <c r="C584" s="43" t="s">
        <v>322</v>
      </c>
      <c r="D584" s="43" t="s">
        <v>323</v>
      </c>
      <c r="E584" s="43" t="s">
        <v>324</v>
      </c>
      <c r="F584" s="43" t="s">
        <v>231</v>
      </c>
      <c r="G584" s="43" t="s">
        <v>232</v>
      </c>
      <c r="H584" s="43" t="s">
        <v>233</v>
      </c>
      <c r="I584" s="44" t="s">
        <v>234</v>
      </c>
    </row>
    <row r="585" spans="1:9" ht="40.799999999999997" x14ac:dyDescent="0.5">
      <c r="A585" s="45" t="s">
        <v>253</v>
      </c>
      <c r="B585" s="45" t="s">
        <v>521</v>
      </c>
      <c r="C585" s="45" t="s">
        <v>528</v>
      </c>
      <c r="D585" s="45" t="s">
        <v>529</v>
      </c>
      <c r="E585" s="45" t="s">
        <v>329</v>
      </c>
      <c r="F585" s="45" t="s">
        <v>330</v>
      </c>
      <c r="G585" s="46">
        <v>20</v>
      </c>
      <c r="H585" s="45" t="s">
        <v>241</v>
      </c>
      <c r="I585" s="47">
        <v>20</v>
      </c>
    </row>
    <row r="586" spans="1:9" ht="30.6" x14ac:dyDescent="0.5">
      <c r="A586" s="45" t="s">
        <v>365</v>
      </c>
      <c r="B586" s="45" t="s">
        <v>418</v>
      </c>
      <c r="C586" s="45" t="s">
        <v>682</v>
      </c>
      <c r="D586" s="45" t="s">
        <v>683</v>
      </c>
      <c r="E586" s="45" t="s">
        <v>345</v>
      </c>
      <c r="F586" s="45" t="s">
        <v>330</v>
      </c>
      <c r="G586" s="46">
        <v>28</v>
      </c>
      <c r="H586" s="45" t="s">
        <v>241</v>
      </c>
      <c r="I586" s="47">
        <v>28</v>
      </c>
    </row>
    <row r="587" spans="1:9" ht="112.2" x14ac:dyDescent="0.5">
      <c r="A587" s="45" t="s">
        <v>478</v>
      </c>
      <c r="B587" s="45" t="s">
        <v>695</v>
      </c>
      <c r="C587" s="45" t="s">
        <v>702</v>
      </c>
      <c r="D587" s="45" t="s">
        <v>703</v>
      </c>
      <c r="E587" s="45" t="s">
        <v>345</v>
      </c>
      <c r="F587" s="45" t="s">
        <v>330</v>
      </c>
      <c r="G587" s="46">
        <v>11</v>
      </c>
      <c r="H587" s="45" t="s">
        <v>241</v>
      </c>
      <c r="I587" s="47">
        <v>11</v>
      </c>
    </row>
    <row r="588" spans="1:9" ht="30.6" x14ac:dyDescent="0.5">
      <c r="A588" s="45" t="s">
        <v>601</v>
      </c>
      <c r="B588" s="45" t="s">
        <v>794</v>
      </c>
      <c r="C588" s="45" t="s">
        <v>795</v>
      </c>
      <c r="D588" s="45" t="s">
        <v>796</v>
      </c>
      <c r="E588" s="45" t="s">
        <v>345</v>
      </c>
      <c r="F588" s="45" t="s">
        <v>330</v>
      </c>
      <c r="G588" s="46">
        <v>18</v>
      </c>
      <c r="H588" s="45" t="s">
        <v>797</v>
      </c>
      <c r="I588" s="47">
        <v>18</v>
      </c>
    </row>
    <row r="589" spans="1:9" ht="40.799999999999997" x14ac:dyDescent="0.5">
      <c r="A589" s="45" t="s">
        <v>292</v>
      </c>
      <c r="B589" s="45" t="s">
        <v>812</v>
      </c>
      <c r="C589" s="45" t="s">
        <v>828</v>
      </c>
      <c r="D589" s="45" t="s">
        <v>829</v>
      </c>
      <c r="E589" s="45" t="s">
        <v>345</v>
      </c>
      <c r="F589" s="45" t="s">
        <v>330</v>
      </c>
      <c r="G589" s="46">
        <v>65</v>
      </c>
      <c r="H589" s="45" t="s">
        <v>815</v>
      </c>
      <c r="I589" s="47">
        <v>65</v>
      </c>
    </row>
    <row r="590" spans="1:9" ht="40.799999999999997" x14ac:dyDescent="0.5">
      <c r="A590" s="45" t="s">
        <v>1150</v>
      </c>
      <c r="B590" s="45" t="s">
        <v>838</v>
      </c>
      <c r="C590" s="45" t="s">
        <v>839</v>
      </c>
      <c r="D590" s="45" t="s">
        <v>840</v>
      </c>
      <c r="E590" s="45" t="s">
        <v>345</v>
      </c>
      <c r="F590" s="45" t="s">
        <v>330</v>
      </c>
      <c r="G590" s="46">
        <v>35</v>
      </c>
      <c r="H590" s="45" t="s">
        <v>241</v>
      </c>
      <c r="I590" s="47">
        <v>35</v>
      </c>
    </row>
    <row r="591" spans="1:9" ht="40.799999999999997" x14ac:dyDescent="0.5">
      <c r="A591" s="45" t="s">
        <v>306</v>
      </c>
      <c r="B591" s="45" t="s">
        <v>1108</v>
      </c>
      <c r="C591" s="45" t="s">
        <v>1153</v>
      </c>
      <c r="D591" s="45" t="s">
        <v>1154</v>
      </c>
      <c r="E591" s="45" t="s">
        <v>345</v>
      </c>
      <c r="F591" s="45" t="s">
        <v>330</v>
      </c>
      <c r="G591" s="46">
        <v>24</v>
      </c>
      <c r="H591" s="45" t="s">
        <v>304</v>
      </c>
      <c r="I591" s="47">
        <v>24</v>
      </c>
    </row>
    <row r="592" spans="1:9" ht="40.799999999999997" x14ac:dyDescent="0.5">
      <c r="A592" s="45" t="s">
        <v>423</v>
      </c>
      <c r="B592" s="45" t="s">
        <v>688</v>
      </c>
      <c r="C592" s="45" t="s">
        <v>1215</v>
      </c>
      <c r="D592" s="45" t="s">
        <v>1216</v>
      </c>
      <c r="E592" s="45" t="s">
        <v>329</v>
      </c>
      <c r="F592" s="45" t="s">
        <v>330</v>
      </c>
      <c r="G592" s="46">
        <v>29</v>
      </c>
      <c r="H592" s="45" t="s">
        <v>241</v>
      </c>
      <c r="I592" s="47">
        <v>29</v>
      </c>
    </row>
    <row r="593" spans="1:9" ht="30.6" x14ac:dyDescent="0.5">
      <c r="A593" s="45" t="s">
        <v>379</v>
      </c>
      <c r="B593" s="45" t="s">
        <v>1256</v>
      </c>
      <c r="C593" s="45" t="s">
        <v>1264</v>
      </c>
      <c r="D593" s="45" t="s">
        <v>1265</v>
      </c>
      <c r="E593" s="45" t="s">
        <v>329</v>
      </c>
      <c r="F593" s="45" t="s">
        <v>330</v>
      </c>
      <c r="G593" s="46">
        <v>8</v>
      </c>
      <c r="H593" s="45" t="s">
        <v>241</v>
      </c>
      <c r="I593" s="47">
        <v>8</v>
      </c>
    </row>
    <row r="594" spans="1:9" x14ac:dyDescent="0.5">
      <c r="A594" s="48" t="s">
        <v>238</v>
      </c>
      <c r="B594" s="48"/>
      <c r="C594" s="48"/>
      <c r="D594" s="48"/>
      <c r="E594" s="48"/>
      <c r="F594" s="48"/>
      <c r="G594" s="48"/>
      <c r="H594" s="48"/>
      <c r="I594" s="49">
        <v>238</v>
      </c>
    </row>
    <row r="598" spans="1:9" ht="10.5" customHeight="1" x14ac:dyDescent="0.5">
      <c r="A598" s="54" t="s">
        <v>227</v>
      </c>
      <c r="B598" s="54"/>
      <c r="C598" s="54"/>
      <c r="D598" s="54"/>
      <c r="E598" s="54"/>
      <c r="F598" s="54"/>
      <c r="G598" s="54"/>
      <c r="H598" s="54"/>
      <c r="I598" s="54"/>
    </row>
    <row r="599" spans="1:9" ht="10.5" customHeight="1" x14ac:dyDescent="0.5">
      <c r="A599" s="55" t="s">
        <v>3592</v>
      </c>
      <c r="B599" s="55"/>
      <c r="C599" s="55"/>
      <c r="D599" s="55"/>
      <c r="E599" s="55"/>
      <c r="F599" s="55"/>
      <c r="G599" s="55"/>
      <c r="H599" s="55"/>
      <c r="I599" s="55"/>
    </row>
    <row r="601" spans="1:9" ht="40.799999999999997" x14ac:dyDescent="0.5">
      <c r="A601" s="43" t="s">
        <v>3543</v>
      </c>
      <c r="B601" s="43" t="s">
        <v>321</v>
      </c>
      <c r="C601" s="43" t="s">
        <v>322</v>
      </c>
      <c r="D601" s="43" t="s">
        <v>323</v>
      </c>
      <c r="E601" s="43" t="s">
        <v>324</v>
      </c>
      <c r="F601" s="43" t="s">
        <v>231</v>
      </c>
      <c r="G601" s="43" t="s">
        <v>232</v>
      </c>
      <c r="H601" s="43" t="s">
        <v>233</v>
      </c>
      <c r="I601" s="44" t="s">
        <v>234</v>
      </c>
    </row>
    <row r="602" spans="1:9" ht="40.799999999999997" x14ac:dyDescent="0.5">
      <c r="A602" s="45" t="s">
        <v>303</v>
      </c>
      <c r="B602" s="45" t="s">
        <v>352</v>
      </c>
      <c r="C602" s="45" t="s">
        <v>370</v>
      </c>
      <c r="D602" s="45" t="s">
        <v>371</v>
      </c>
      <c r="E602" s="45" t="s">
        <v>329</v>
      </c>
      <c r="F602" s="45" t="s">
        <v>330</v>
      </c>
      <c r="G602" s="46">
        <v>23</v>
      </c>
      <c r="H602" s="45" t="s">
        <v>355</v>
      </c>
      <c r="I602" s="47">
        <v>23</v>
      </c>
    </row>
    <row r="603" spans="1:9" ht="51" x14ac:dyDescent="0.5">
      <c r="A603" s="45" t="s">
        <v>267</v>
      </c>
      <c r="B603" s="45" t="s">
        <v>858</v>
      </c>
      <c r="C603" s="45" t="s">
        <v>951</v>
      </c>
      <c r="D603" s="45" t="s">
        <v>952</v>
      </c>
      <c r="E603" s="45" t="s">
        <v>345</v>
      </c>
      <c r="F603" s="45" t="s">
        <v>330</v>
      </c>
      <c r="G603" s="46">
        <v>60</v>
      </c>
      <c r="H603" s="45" t="s">
        <v>940</v>
      </c>
      <c r="I603" s="47">
        <v>60</v>
      </c>
    </row>
    <row r="604" spans="1:9" x14ac:dyDescent="0.5">
      <c r="A604" s="48" t="s">
        <v>238</v>
      </c>
      <c r="B604" s="48"/>
      <c r="C604" s="48"/>
      <c r="D604" s="48"/>
      <c r="E604" s="48"/>
      <c r="F604" s="48"/>
      <c r="G604" s="48"/>
      <c r="H604" s="48"/>
      <c r="I604" s="49">
        <v>83</v>
      </c>
    </row>
    <row r="608" spans="1:9" ht="10.5" customHeight="1" x14ac:dyDescent="0.5">
      <c r="A608" s="54" t="s">
        <v>227</v>
      </c>
      <c r="B608" s="54"/>
      <c r="C608" s="54"/>
      <c r="D608" s="54"/>
      <c r="E608" s="54"/>
      <c r="F608" s="54"/>
      <c r="G608" s="54"/>
      <c r="H608" s="54"/>
      <c r="I608" s="54"/>
    </row>
    <row r="609" spans="1:9" ht="10.5" customHeight="1" x14ac:dyDescent="0.5">
      <c r="A609" s="55" t="s">
        <v>3593</v>
      </c>
      <c r="B609" s="55"/>
      <c r="C609" s="55"/>
      <c r="D609" s="55"/>
      <c r="E609" s="55"/>
      <c r="F609" s="55"/>
      <c r="G609" s="55"/>
      <c r="H609" s="55"/>
      <c r="I609" s="55"/>
    </row>
    <row r="611" spans="1:9" ht="40.799999999999997" x14ac:dyDescent="0.5">
      <c r="A611" s="43" t="s">
        <v>3543</v>
      </c>
      <c r="B611" s="43" t="s">
        <v>321</v>
      </c>
      <c r="C611" s="43" t="s">
        <v>322</v>
      </c>
      <c r="D611" s="43" t="s">
        <v>323</v>
      </c>
      <c r="E611" s="43" t="s">
        <v>324</v>
      </c>
      <c r="F611" s="43" t="s">
        <v>231</v>
      </c>
      <c r="G611" s="43" t="s">
        <v>232</v>
      </c>
      <c r="H611" s="43" t="s">
        <v>233</v>
      </c>
      <c r="I611" s="44" t="s">
        <v>234</v>
      </c>
    </row>
    <row r="612" spans="1:9" ht="102" x14ac:dyDescent="0.5">
      <c r="A612" s="45" t="s">
        <v>240</v>
      </c>
      <c r="B612" s="45" t="s">
        <v>663</v>
      </c>
      <c r="C612" s="45" t="s">
        <v>664</v>
      </c>
      <c r="D612" s="45" t="s">
        <v>665</v>
      </c>
      <c r="E612" s="45" t="s">
        <v>345</v>
      </c>
      <c r="F612" s="45" t="s">
        <v>330</v>
      </c>
      <c r="G612" s="46">
        <v>15</v>
      </c>
      <c r="H612" s="45" t="s">
        <v>355</v>
      </c>
      <c r="I612" s="47">
        <v>15</v>
      </c>
    </row>
    <row r="613" spans="1:9" x14ac:dyDescent="0.5">
      <c r="A613" s="48" t="s">
        <v>238</v>
      </c>
      <c r="B613" s="48"/>
      <c r="C613" s="48"/>
      <c r="D613" s="48"/>
      <c r="E613" s="48"/>
      <c r="F613" s="48"/>
      <c r="G613" s="48"/>
      <c r="H613" s="48"/>
      <c r="I613" s="49">
        <v>15</v>
      </c>
    </row>
    <row r="617" spans="1:9" ht="10.5" customHeight="1" x14ac:dyDescent="0.5">
      <c r="A617" s="54" t="s">
        <v>227</v>
      </c>
      <c r="B617" s="54"/>
      <c r="C617" s="54"/>
      <c r="D617" s="54"/>
      <c r="E617" s="54"/>
      <c r="F617" s="54"/>
      <c r="G617" s="54"/>
      <c r="H617" s="54"/>
      <c r="I617" s="54"/>
    </row>
    <row r="618" spans="1:9" ht="10.5" customHeight="1" x14ac:dyDescent="0.5">
      <c r="A618" s="55" t="s">
        <v>3594</v>
      </c>
      <c r="B618" s="55"/>
      <c r="C618" s="55"/>
      <c r="D618" s="55"/>
      <c r="E618" s="55"/>
      <c r="F618" s="55"/>
      <c r="G618" s="55"/>
      <c r="H618" s="55"/>
      <c r="I618" s="55"/>
    </row>
    <row r="620" spans="1:9" ht="40.799999999999997" x14ac:dyDescent="0.5">
      <c r="A620" s="43" t="s">
        <v>3543</v>
      </c>
      <c r="B620" s="43" t="s">
        <v>321</v>
      </c>
      <c r="C620" s="43" t="s">
        <v>322</v>
      </c>
      <c r="D620" s="43" t="s">
        <v>323</v>
      </c>
      <c r="E620" s="43" t="s">
        <v>324</v>
      </c>
      <c r="F620" s="43" t="s">
        <v>231</v>
      </c>
      <c r="G620" s="43" t="s">
        <v>232</v>
      </c>
      <c r="H620" s="43" t="s">
        <v>233</v>
      </c>
      <c r="I620" s="44" t="s">
        <v>234</v>
      </c>
    </row>
    <row r="621" spans="1:9" ht="30.6" x14ac:dyDescent="0.5">
      <c r="A621" s="45" t="s">
        <v>305</v>
      </c>
      <c r="B621" s="45" t="s">
        <v>431</v>
      </c>
      <c r="C621" s="45" t="s">
        <v>434</v>
      </c>
      <c r="D621" s="45" t="s">
        <v>435</v>
      </c>
      <c r="E621" s="45" t="s">
        <v>329</v>
      </c>
      <c r="F621" s="45" t="s">
        <v>330</v>
      </c>
      <c r="G621" s="46">
        <v>4</v>
      </c>
      <c r="H621" s="45" t="s">
        <v>260</v>
      </c>
      <c r="I621" s="47">
        <v>4</v>
      </c>
    </row>
    <row r="622" spans="1:9" ht="40.799999999999997" x14ac:dyDescent="0.5">
      <c r="A622" s="45" t="s">
        <v>277</v>
      </c>
      <c r="B622" s="45" t="s">
        <v>845</v>
      </c>
      <c r="C622" s="45" t="s">
        <v>848</v>
      </c>
      <c r="D622" s="45" t="s">
        <v>849</v>
      </c>
      <c r="E622" s="45" t="s">
        <v>329</v>
      </c>
      <c r="F622" s="45" t="s">
        <v>330</v>
      </c>
      <c r="G622" s="46">
        <v>27</v>
      </c>
      <c r="H622" s="45" t="s">
        <v>850</v>
      </c>
      <c r="I622" s="47">
        <v>27</v>
      </c>
    </row>
    <row r="623" spans="1:9" x14ac:dyDescent="0.5">
      <c r="A623" s="48" t="s">
        <v>238</v>
      </c>
      <c r="B623" s="48"/>
      <c r="C623" s="48"/>
      <c r="D623" s="48"/>
      <c r="E623" s="48"/>
      <c r="F623" s="48"/>
      <c r="G623" s="48"/>
      <c r="H623" s="48"/>
      <c r="I623" s="49">
        <v>31</v>
      </c>
    </row>
    <row r="627" spans="1:9" ht="10.5" customHeight="1" x14ac:dyDescent="0.5">
      <c r="A627" s="54" t="s">
        <v>227</v>
      </c>
      <c r="B627" s="54"/>
      <c r="C627" s="54"/>
      <c r="D627" s="54"/>
      <c r="E627" s="54"/>
      <c r="F627" s="54"/>
      <c r="G627" s="54"/>
      <c r="H627" s="54"/>
      <c r="I627" s="54"/>
    </row>
    <row r="628" spans="1:9" ht="10.5" customHeight="1" x14ac:dyDescent="0.5">
      <c r="A628" s="55" t="s">
        <v>3595</v>
      </c>
      <c r="B628" s="55"/>
      <c r="C628" s="55"/>
      <c r="D628" s="55"/>
      <c r="E628" s="55"/>
      <c r="F628" s="55"/>
      <c r="G628" s="55"/>
      <c r="H628" s="55"/>
      <c r="I628" s="55"/>
    </row>
    <row r="630" spans="1:9" ht="40.799999999999997" x14ac:dyDescent="0.5">
      <c r="A630" s="43" t="s">
        <v>3543</v>
      </c>
      <c r="B630" s="43" t="s">
        <v>321</v>
      </c>
      <c r="C630" s="43" t="s">
        <v>322</v>
      </c>
      <c r="D630" s="43" t="s">
        <v>323</v>
      </c>
      <c r="E630" s="43" t="s">
        <v>324</v>
      </c>
      <c r="F630" s="43" t="s">
        <v>231</v>
      </c>
      <c r="G630" s="43" t="s">
        <v>232</v>
      </c>
      <c r="H630" s="43" t="s">
        <v>233</v>
      </c>
      <c r="I630" s="44" t="s">
        <v>234</v>
      </c>
    </row>
    <row r="631" spans="1:9" ht="51" x14ac:dyDescent="0.5">
      <c r="A631" s="45" t="s">
        <v>303</v>
      </c>
      <c r="B631" s="45" t="s">
        <v>348</v>
      </c>
      <c r="C631" s="45" t="s">
        <v>373</v>
      </c>
      <c r="D631" s="45" t="s">
        <v>374</v>
      </c>
      <c r="E631" s="45" t="s">
        <v>345</v>
      </c>
      <c r="F631" s="45" t="s">
        <v>330</v>
      </c>
      <c r="G631" s="46">
        <v>17.95</v>
      </c>
      <c r="H631" s="45" t="s">
        <v>260</v>
      </c>
      <c r="I631" s="47">
        <v>17.95</v>
      </c>
    </row>
    <row r="632" spans="1:9" ht="61.2" x14ac:dyDescent="0.5">
      <c r="A632" s="45" t="s">
        <v>575</v>
      </c>
      <c r="B632" s="45" t="s">
        <v>386</v>
      </c>
      <c r="C632" s="45" t="s">
        <v>389</v>
      </c>
      <c r="D632" s="45" t="s">
        <v>390</v>
      </c>
      <c r="E632" s="45" t="s">
        <v>329</v>
      </c>
      <c r="F632" s="45" t="s">
        <v>330</v>
      </c>
      <c r="G632" s="46">
        <v>25</v>
      </c>
      <c r="H632" s="45" t="s">
        <v>241</v>
      </c>
      <c r="I632" s="47">
        <v>25</v>
      </c>
    </row>
    <row r="633" spans="1:9" ht="40.799999999999997" x14ac:dyDescent="0.5">
      <c r="A633" s="45" t="s">
        <v>953</v>
      </c>
      <c r="B633" s="45" t="s">
        <v>858</v>
      </c>
      <c r="C633" s="45" t="s">
        <v>917</v>
      </c>
      <c r="D633" s="45" t="s">
        <v>918</v>
      </c>
      <c r="E633" s="45" t="s">
        <v>329</v>
      </c>
      <c r="F633" s="45" t="s">
        <v>330</v>
      </c>
      <c r="G633" s="46">
        <v>17</v>
      </c>
      <c r="H633" s="45" t="s">
        <v>355</v>
      </c>
      <c r="I633" s="47">
        <v>17</v>
      </c>
    </row>
    <row r="634" spans="1:9" ht="40.799999999999997" x14ac:dyDescent="0.5">
      <c r="A634" s="45" t="s">
        <v>249</v>
      </c>
      <c r="B634" s="45" t="s">
        <v>1047</v>
      </c>
      <c r="C634" s="45" t="s">
        <v>1051</v>
      </c>
      <c r="D634" s="45" t="s">
        <v>1052</v>
      </c>
      <c r="E634" s="45" t="s">
        <v>329</v>
      </c>
      <c r="F634" s="45" t="s">
        <v>330</v>
      </c>
      <c r="G634" s="46">
        <v>15</v>
      </c>
      <c r="H634" s="45" t="s">
        <v>1050</v>
      </c>
      <c r="I634" s="47">
        <v>15</v>
      </c>
    </row>
    <row r="635" spans="1:9" ht="30.6" x14ac:dyDescent="0.5">
      <c r="A635" s="45" t="s">
        <v>545</v>
      </c>
      <c r="B635" s="45" t="s">
        <v>1086</v>
      </c>
      <c r="C635" s="45" t="s">
        <v>1087</v>
      </c>
      <c r="D635" s="45" t="s">
        <v>1088</v>
      </c>
      <c r="E635" s="45" t="s">
        <v>329</v>
      </c>
      <c r="F635" s="45" t="s">
        <v>330</v>
      </c>
      <c r="G635" s="46">
        <v>22</v>
      </c>
      <c r="H635" s="45" t="s">
        <v>1089</v>
      </c>
      <c r="I635" s="47">
        <v>22</v>
      </c>
    </row>
    <row r="636" spans="1:9" ht="40.799999999999997" x14ac:dyDescent="0.5">
      <c r="A636" s="45" t="s">
        <v>306</v>
      </c>
      <c r="B636" s="45" t="s">
        <v>1108</v>
      </c>
      <c r="C636" s="45" t="s">
        <v>1155</v>
      </c>
      <c r="D636" s="45" t="s">
        <v>1156</v>
      </c>
      <c r="E636" s="45" t="s">
        <v>329</v>
      </c>
      <c r="F636" s="45" t="s">
        <v>330</v>
      </c>
      <c r="G636" s="46">
        <v>19</v>
      </c>
      <c r="H636" s="45" t="s">
        <v>241</v>
      </c>
      <c r="I636" s="47">
        <v>19</v>
      </c>
    </row>
    <row r="637" spans="1:9" ht="40.799999999999997" x14ac:dyDescent="0.5">
      <c r="A637" s="45" t="s">
        <v>498</v>
      </c>
      <c r="B637" s="45" t="s">
        <v>1272</v>
      </c>
      <c r="C637" s="45" t="s">
        <v>1276</v>
      </c>
      <c r="D637" s="45" t="s">
        <v>1277</v>
      </c>
      <c r="E637" s="45" t="s">
        <v>345</v>
      </c>
      <c r="F637" s="45" t="s">
        <v>330</v>
      </c>
      <c r="G637" s="46">
        <v>16</v>
      </c>
      <c r="H637" s="45" t="s">
        <v>355</v>
      </c>
      <c r="I637" s="47">
        <v>16</v>
      </c>
    </row>
    <row r="638" spans="1:9" x14ac:dyDescent="0.5">
      <c r="A638" s="48" t="s">
        <v>238</v>
      </c>
      <c r="B638" s="48"/>
      <c r="C638" s="48"/>
      <c r="D638" s="48"/>
      <c r="E638" s="48"/>
      <c r="F638" s="48"/>
      <c r="G638" s="48"/>
      <c r="H638" s="48"/>
      <c r="I638" s="49">
        <v>131.94999999999999</v>
      </c>
    </row>
    <row r="642" spans="1:9" ht="10.5" customHeight="1" x14ac:dyDescent="0.5">
      <c r="A642" s="54" t="s">
        <v>227</v>
      </c>
      <c r="B642" s="54"/>
      <c r="C642" s="54"/>
      <c r="D642" s="54"/>
      <c r="E642" s="54"/>
      <c r="F642" s="54"/>
      <c r="G642" s="54"/>
      <c r="H642" s="54"/>
      <c r="I642" s="54"/>
    </row>
    <row r="643" spans="1:9" ht="10.5" customHeight="1" x14ac:dyDescent="0.5">
      <c r="A643" s="55" t="s">
        <v>3596</v>
      </c>
      <c r="B643" s="55"/>
      <c r="C643" s="55"/>
      <c r="D643" s="55"/>
      <c r="E643" s="55"/>
      <c r="F643" s="55"/>
      <c r="G643" s="55"/>
      <c r="H643" s="55"/>
      <c r="I643" s="55"/>
    </row>
    <row r="645" spans="1:9" ht="40.799999999999997" x14ac:dyDescent="0.5">
      <c r="A645" s="43" t="s">
        <v>3543</v>
      </c>
      <c r="B645" s="43" t="s">
        <v>321</v>
      </c>
      <c r="C645" s="43" t="s">
        <v>322</v>
      </c>
      <c r="D645" s="43" t="s">
        <v>323</v>
      </c>
      <c r="E645" s="43" t="s">
        <v>324</v>
      </c>
      <c r="F645" s="43" t="s">
        <v>231</v>
      </c>
      <c r="G645" s="43" t="s">
        <v>232</v>
      </c>
      <c r="H645" s="43" t="s">
        <v>233</v>
      </c>
      <c r="I645" s="44" t="s">
        <v>234</v>
      </c>
    </row>
    <row r="646" spans="1:9" ht="40.799999999999997" x14ac:dyDescent="0.5">
      <c r="A646" s="45" t="s">
        <v>261</v>
      </c>
      <c r="B646" s="45" t="s">
        <v>532</v>
      </c>
      <c r="C646" s="45" t="s">
        <v>540</v>
      </c>
      <c r="D646" s="45" t="s">
        <v>541</v>
      </c>
      <c r="E646" s="45" t="s">
        <v>345</v>
      </c>
      <c r="F646" s="45" t="s">
        <v>330</v>
      </c>
      <c r="G646" s="46">
        <v>8</v>
      </c>
      <c r="H646" s="45" t="s">
        <v>260</v>
      </c>
      <c r="I646" s="47">
        <v>8</v>
      </c>
    </row>
    <row r="647" spans="1:9" ht="51" x14ac:dyDescent="0.5">
      <c r="A647" s="45" t="s">
        <v>292</v>
      </c>
      <c r="B647" s="45" t="s">
        <v>788</v>
      </c>
      <c r="C647" s="45" t="s">
        <v>830</v>
      </c>
      <c r="D647" s="45" t="s">
        <v>831</v>
      </c>
      <c r="E647" s="45" t="s">
        <v>345</v>
      </c>
      <c r="F647" s="45" t="s">
        <v>330</v>
      </c>
      <c r="G647" s="46">
        <v>27</v>
      </c>
      <c r="H647" s="45" t="s">
        <v>827</v>
      </c>
      <c r="I647" s="47">
        <v>27</v>
      </c>
    </row>
    <row r="648" spans="1:9" ht="40.799999999999997" x14ac:dyDescent="0.5">
      <c r="A648" s="45" t="s">
        <v>498</v>
      </c>
      <c r="B648" s="45" t="s">
        <v>1272</v>
      </c>
      <c r="C648" s="45" t="s">
        <v>1278</v>
      </c>
      <c r="D648" s="45" t="s">
        <v>1279</v>
      </c>
      <c r="E648" s="45" t="s">
        <v>329</v>
      </c>
      <c r="F648" s="45" t="s">
        <v>330</v>
      </c>
      <c r="G648" s="46">
        <v>17</v>
      </c>
      <c r="H648" s="45" t="s">
        <v>241</v>
      </c>
      <c r="I648" s="47">
        <v>17</v>
      </c>
    </row>
    <row r="649" spans="1:9" x14ac:dyDescent="0.5">
      <c r="A649" s="48" t="s">
        <v>238</v>
      </c>
      <c r="B649" s="48"/>
      <c r="C649" s="48"/>
      <c r="D649" s="48"/>
      <c r="E649" s="48"/>
      <c r="F649" s="48"/>
      <c r="G649" s="48"/>
      <c r="H649" s="48"/>
      <c r="I649" s="49">
        <v>52</v>
      </c>
    </row>
    <row r="653" spans="1:9" ht="10.5" customHeight="1" x14ac:dyDescent="0.5">
      <c r="A653" s="54" t="s">
        <v>227</v>
      </c>
      <c r="B653" s="54"/>
      <c r="C653" s="54"/>
      <c r="D653" s="54"/>
      <c r="E653" s="54"/>
      <c r="F653" s="54"/>
      <c r="G653" s="54"/>
      <c r="H653" s="54"/>
      <c r="I653" s="54"/>
    </row>
    <row r="654" spans="1:9" ht="10.5" customHeight="1" x14ac:dyDescent="0.5">
      <c r="A654" s="55" t="s">
        <v>3597</v>
      </c>
      <c r="B654" s="55"/>
      <c r="C654" s="55"/>
      <c r="D654" s="55"/>
      <c r="E654" s="55"/>
      <c r="F654" s="55"/>
      <c r="G654" s="55"/>
      <c r="H654" s="55"/>
      <c r="I654" s="55"/>
    </row>
    <row r="656" spans="1:9" ht="40.799999999999997" x14ac:dyDescent="0.5">
      <c r="A656" s="43" t="s">
        <v>3543</v>
      </c>
      <c r="B656" s="43" t="s">
        <v>321</v>
      </c>
      <c r="C656" s="43" t="s">
        <v>322</v>
      </c>
      <c r="D656" s="43" t="s">
        <v>323</v>
      </c>
      <c r="E656" s="43" t="s">
        <v>324</v>
      </c>
      <c r="F656" s="43" t="s">
        <v>231</v>
      </c>
      <c r="G656" s="43" t="s">
        <v>232</v>
      </c>
      <c r="H656" s="43" t="s">
        <v>233</v>
      </c>
      <c r="I656" s="44" t="s">
        <v>234</v>
      </c>
    </row>
    <row r="657" spans="1:9" ht="30.6" x14ac:dyDescent="0.5">
      <c r="A657" s="45" t="s">
        <v>256</v>
      </c>
      <c r="B657" s="45" t="s">
        <v>451</v>
      </c>
      <c r="C657" s="45" t="s">
        <v>452</v>
      </c>
      <c r="D657" s="45" t="s">
        <v>453</v>
      </c>
      <c r="E657" s="45" t="s">
        <v>329</v>
      </c>
      <c r="F657" s="45" t="s">
        <v>330</v>
      </c>
      <c r="G657" s="46">
        <v>24.75</v>
      </c>
      <c r="H657" s="45" t="s">
        <v>355</v>
      </c>
      <c r="I657" s="47">
        <v>24.75</v>
      </c>
    </row>
    <row r="658" spans="1:9" ht="30.6" x14ac:dyDescent="0.5">
      <c r="A658" s="45" t="s">
        <v>724</v>
      </c>
      <c r="B658" s="45" t="s">
        <v>502</v>
      </c>
      <c r="C658" s="45" t="s">
        <v>509</v>
      </c>
      <c r="D658" s="45" t="s">
        <v>510</v>
      </c>
      <c r="E658" s="45" t="s">
        <v>329</v>
      </c>
      <c r="F658" s="45" t="s">
        <v>330</v>
      </c>
      <c r="G658" s="46">
        <v>12.95</v>
      </c>
      <c r="H658" s="45" t="s">
        <v>355</v>
      </c>
      <c r="I658" s="47">
        <v>12.95</v>
      </c>
    </row>
    <row r="659" spans="1:9" ht="40.799999999999997" x14ac:dyDescent="0.5">
      <c r="A659" s="45" t="s">
        <v>365</v>
      </c>
      <c r="B659" s="45" t="s">
        <v>673</v>
      </c>
      <c r="C659" s="45" t="s">
        <v>684</v>
      </c>
      <c r="D659" s="45" t="s">
        <v>685</v>
      </c>
      <c r="E659" s="45" t="s">
        <v>329</v>
      </c>
      <c r="F659" s="45" t="s">
        <v>330</v>
      </c>
      <c r="G659" s="46">
        <v>15.23</v>
      </c>
      <c r="H659" s="45" t="s">
        <v>260</v>
      </c>
      <c r="I659" s="47">
        <v>15.23</v>
      </c>
    </row>
    <row r="660" spans="1:9" ht="40.799999999999997" x14ac:dyDescent="0.5">
      <c r="A660" s="45" t="s">
        <v>291</v>
      </c>
      <c r="B660" s="45" t="s">
        <v>736</v>
      </c>
      <c r="C660" s="45" t="s">
        <v>776</v>
      </c>
      <c r="D660" s="45" t="s">
        <v>777</v>
      </c>
      <c r="E660" s="45" t="s">
        <v>329</v>
      </c>
      <c r="F660" s="45" t="s">
        <v>330</v>
      </c>
      <c r="G660" s="46">
        <v>19.59</v>
      </c>
      <c r="H660" s="45" t="s">
        <v>775</v>
      </c>
      <c r="I660" s="47">
        <v>19.59</v>
      </c>
    </row>
    <row r="661" spans="1:9" ht="40.799999999999997" x14ac:dyDescent="0.5">
      <c r="A661" s="45" t="s">
        <v>548</v>
      </c>
      <c r="B661" s="45" t="s">
        <v>1091</v>
      </c>
      <c r="C661" s="45" t="s">
        <v>1092</v>
      </c>
      <c r="D661" s="45" t="s">
        <v>1093</v>
      </c>
      <c r="E661" s="45" t="s">
        <v>345</v>
      </c>
      <c r="F661" s="45" t="s">
        <v>330</v>
      </c>
      <c r="G661" s="46">
        <v>15.29</v>
      </c>
      <c r="H661" s="45" t="s">
        <v>1094</v>
      </c>
      <c r="I661" s="47">
        <v>15.29</v>
      </c>
    </row>
    <row r="662" spans="1:9" ht="40.799999999999997" x14ac:dyDescent="0.5">
      <c r="A662" s="45" t="s">
        <v>310</v>
      </c>
      <c r="B662" s="45" t="s">
        <v>1307</v>
      </c>
      <c r="C662" s="45" t="s">
        <v>1308</v>
      </c>
      <c r="D662" s="45" t="s">
        <v>1309</v>
      </c>
      <c r="E662" s="45" t="s">
        <v>345</v>
      </c>
      <c r="F662" s="45" t="s">
        <v>330</v>
      </c>
      <c r="G662" s="46">
        <v>5.08</v>
      </c>
      <c r="H662" s="45" t="s">
        <v>355</v>
      </c>
      <c r="I662" s="47">
        <v>5.08</v>
      </c>
    </row>
    <row r="663" spans="1:9" x14ac:dyDescent="0.5">
      <c r="A663" s="48" t="s">
        <v>238</v>
      </c>
      <c r="B663" s="48"/>
      <c r="C663" s="48"/>
      <c r="D663" s="48"/>
      <c r="E663" s="48"/>
      <c r="F663" s="48"/>
      <c r="G663" s="48"/>
      <c r="H663" s="48"/>
      <c r="I663" s="49">
        <v>92.89</v>
      </c>
    </row>
    <row r="667" spans="1:9" ht="10.5" customHeight="1" x14ac:dyDescent="0.5">
      <c r="A667" s="54" t="s">
        <v>227</v>
      </c>
      <c r="B667" s="54"/>
      <c r="C667" s="54"/>
      <c r="D667" s="54"/>
      <c r="E667" s="54"/>
      <c r="F667" s="54"/>
      <c r="G667" s="54"/>
      <c r="H667" s="54"/>
      <c r="I667" s="54"/>
    </row>
    <row r="668" spans="1:9" ht="10.5" customHeight="1" x14ac:dyDescent="0.5">
      <c r="A668" s="55" t="s">
        <v>3598</v>
      </c>
      <c r="B668" s="55"/>
      <c r="C668" s="55"/>
      <c r="D668" s="55"/>
      <c r="E668" s="55"/>
      <c r="F668" s="55"/>
      <c r="G668" s="55"/>
      <c r="H668" s="55"/>
      <c r="I668" s="55"/>
    </row>
    <row r="670" spans="1:9" ht="40.799999999999997" x14ac:dyDescent="0.5">
      <c r="A670" s="43" t="s">
        <v>3543</v>
      </c>
      <c r="B670" s="43" t="s">
        <v>321</v>
      </c>
      <c r="C670" s="43" t="s">
        <v>322</v>
      </c>
      <c r="D670" s="43" t="s">
        <v>323</v>
      </c>
      <c r="E670" s="43" t="s">
        <v>324</v>
      </c>
      <c r="F670" s="43" t="s">
        <v>231</v>
      </c>
      <c r="G670" s="43" t="s">
        <v>232</v>
      </c>
      <c r="H670" s="43" t="s">
        <v>233</v>
      </c>
      <c r="I670" s="44" t="s">
        <v>234</v>
      </c>
    </row>
    <row r="671" spans="1:9" ht="91.8" x14ac:dyDescent="0.5">
      <c r="A671" s="45" t="s">
        <v>455</v>
      </c>
      <c r="B671" s="45" t="s">
        <v>339</v>
      </c>
      <c r="C671" s="45" t="s">
        <v>340</v>
      </c>
      <c r="D671" s="45" t="s">
        <v>341</v>
      </c>
      <c r="E671" s="45" t="s">
        <v>329</v>
      </c>
      <c r="F671" s="45" t="s">
        <v>330</v>
      </c>
      <c r="G671" s="46">
        <v>15.99</v>
      </c>
      <c r="H671" s="45" t="s">
        <v>260</v>
      </c>
      <c r="I671" s="47">
        <v>15.99</v>
      </c>
    </row>
    <row r="672" spans="1:9" ht="30.6" x14ac:dyDescent="0.5">
      <c r="A672" s="45" t="s">
        <v>235</v>
      </c>
      <c r="B672" s="45" t="s">
        <v>495</v>
      </c>
      <c r="C672" s="45" t="s">
        <v>496</v>
      </c>
      <c r="D672" s="45" t="s">
        <v>497</v>
      </c>
      <c r="E672" s="45" t="s">
        <v>345</v>
      </c>
      <c r="F672" s="45" t="s">
        <v>330</v>
      </c>
      <c r="G672" s="46">
        <v>8.99</v>
      </c>
      <c r="H672" s="45" t="s">
        <v>241</v>
      </c>
      <c r="I672" s="47">
        <v>8.99</v>
      </c>
    </row>
    <row r="673" spans="1:9" ht="112.2" x14ac:dyDescent="0.5">
      <c r="A673" s="45" t="s">
        <v>478</v>
      </c>
      <c r="B673" s="45" t="s">
        <v>704</v>
      </c>
      <c r="C673" s="45" t="s">
        <v>705</v>
      </c>
      <c r="D673" s="45" t="s">
        <v>706</v>
      </c>
      <c r="E673" s="45" t="s">
        <v>345</v>
      </c>
      <c r="F673" s="45" t="s">
        <v>330</v>
      </c>
      <c r="G673" s="46">
        <v>13</v>
      </c>
      <c r="H673" s="45" t="s">
        <v>247</v>
      </c>
      <c r="I673" s="47">
        <v>13</v>
      </c>
    </row>
    <row r="674" spans="1:9" ht="51" x14ac:dyDescent="0.5">
      <c r="A674" s="45" t="s">
        <v>292</v>
      </c>
      <c r="B674" s="45" t="s">
        <v>576</v>
      </c>
      <c r="C674" s="45" t="s">
        <v>832</v>
      </c>
      <c r="D674" s="45" t="s">
        <v>833</v>
      </c>
      <c r="E674" s="45" t="s">
        <v>345</v>
      </c>
      <c r="F674" s="45" t="s">
        <v>330</v>
      </c>
      <c r="G674" s="46">
        <v>23</v>
      </c>
      <c r="H674" s="45" t="s">
        <v>827</v>
      </c>
      <c r="I674" s="47">
        <v>23</v>
      </c>
    </row>
    <row r="675" spans="1:9" ht="40.799999999999997" x14ac:dyDescent="0.5">
      <c r="A675" s="45" t="s">
        <v>623</v>
      </c>
      <c r="B675" s="45" t="s">
        <v>1031</v>
      </c>
      <c r="C675" s="45" t="s">
        <v>1034</v>
      </c>
      <c r="D675" s="45" t="s">
        <v>1035</v>
      </c>
      <c r="E675" s="45" t="s">
        <v>329</v>
      </c>
      <c r="F675" s="45" t="s">
        <v>330</v>
      </c>
      <c r="G675" s="46">
        <v>5</v>
      </c>
      <c r="H675" s="45" t="s">
        <v>260</v>
      </c>
      <c r="I675" s="47">
        <v>5</v>
      </c>
    </row>
    <row r="676" spans="1:9" ht="51" x14ac:dyDescent="0.5">
      <c r="A676" s="45" t="s">
        <v>306</v>
      </c>
      <c r="B676" s="45" t="s">
        <v>1108</v>
      </c>
      <c r="C676" s="45" t="s">
        <v>1157</v>
      </c>
      <c r="D676" s="45" t="s">
        <v>1158</v>
      </c>
      <c r="E676" s="45" t="s">
        <v>329</v>
      </c>
      <c r="F676" s="45" t="s">
        <v>330</v>
      </c>
      <c r="G676" s="46">
        <v>14</v>
      </c>
      <c r="H676" s="45" t="s">
        <v>241</v>
      </c>
      <c r="I676" s="47">
        <v>14</v>
      </c>
    </row>
    <row r="677" spans="1:9" ht="40.799999999999997" x14ac:dyDescent="0.5">
      <c r="A677" s="45" t="s">
        <v>423</v>
      </c>
      <c r="B677" s="45" t="s">
        <v>688</v>
      </c>
      <c r="C677" s="45" t="s">
        <v>1217</v>
      </c>
      <c r="D677" s="45" t="s">
        <v>1218</v>
      </c>
      <c r="E677" s="45" t="s">
        <v>329</v>
      </c>
      <c r="F677" s="45" t="s">
        <v>330</v>
      </c>
      <c r="G677" s="46">
        <v>20</v>
      </c>
      <c r="H677" s="45" t="s">
        <v>241</v>
      </c>
      <c r="I677" s="47">
        <v>20</v>
      </c>
    </row>
    <row r="678" spans="1:9" x14ac:dyDescent="0.5">
      <c r="A678" s="48" t="s">
        <v>238</v>
      </c>
      <c r="B678" s="48"/>
      <c r="C678" s="48"/>
      <c r="D678" s="48"/>
      <c r="E678" s="48"/>
      <c r="F678" s="48"/>
      <c r="G678" s="48"/>
      <c r="H678" s="48"/>
      <c r="I678" s="49">
        <v>99.98</v>
      </c>
    </row>
    <row r="682" spans="1:9" ht="10.5" customHeight="1" x14ac:dyDescent="0.5">
      <c r="A682" s="54" t="s">
        <v>227</v>
      </c>
      <c r="B682" s="54"/>
      <c r="C682" s="54"/>
      <c r="D682" s="54"/>
      <c r="E682" s="54"/>
      <c r="F682" s="54"/>
      <c r="G682" s="54"/>
      <c r="H682" s="54"/>
      <c r="I682" s="54"/>
    </row>
    <row r="683" spans="1:9" ht="10.5" customHeight="1" x14ac:dyDescent="0.5">
      <c r="A683" s="55" t="s">
        <v>3599</v>
      </c>
      <c r="B683" s="55"/>
      <c r="C683" s="55"/>
      <c r="D683" s="55"/>
      <c r="E683" s="55"/>
      <c r="F683" s="55"/>
      <c r="G683" s="55"/>
      <c r="H683" s="55"/>
      <c r="I683" s="55"/>
    </row>
    <row r="685" spans="1:9" ht="40.799999999999997" x14ac:dyDescent="0.5">
      <c r="A685" s="43" t="s">
        <v>3543</v>
      </c>
      <c r="B685" s="43" t="s">
        <v>321</v>
      </c>
      <c r="C685" s="43" t="s">
        <v>322</v>
      </c>
      <c r="D685" s="43" t="s">
        <v>323</v>
      </c>
      <c r="E685" s="43" t="s">
        <v>324</v>
      </c>
      <c r="F685" s="43" t="s">
        <v>231</v>
      </c>
      <c r="G685" s="43" t="s">
        <v>232</v>
      </c>
      <c r="H685" s="43" t="s">
        <v>233</v>
      </c>
      <c r="I685" s="44" t="s">
        <v>234</v>
      </c>
    </row>
    <row r="686" spans="1:9" ht="30.6" x14ac:dyDescent="0.5">
      <c r="A686" s="52" t="s">
        <v>267</v>
      </c>
      <c r="B686" s="52" t="s">
        <v>858</v>
      </c>
      <c r="C686" s="45" t="s">
        <v>954</v>
      </c>
      <c r="D686" s="45" t="s">
        <v>955</v>
      </c>
      <c r="E686" s="45" t="s">
        <v>345</v>
      </c>
      <c r="F686" s="45" t="s">
        <v>330</v>
      </c>
      <c r="G686" s="46">
        <v>16.989999999999998</v>
      </c>
      <c r="H686" s="45" t="s">
        <v>355</v>
      </c>
      <c r="I686" s="47">
        <v>16.989999999999998</v>
      </c>
    </row>
    <row r="687" spans="1:9" ht="20.399999999999999" x14ac:dyDescent="0.5">
      <c r="A687" s="52"/>
      <c r="B687" s="52"/>
      <c r="C687" s="45" t="s">
        <v>956</v>
      </c>
      <c r="D687" s="45" t="s">
        <v>957</v>
      </c>
      <c r="E687" s="45" t="s">
        <v>345</v>
      </c>
      <c r="F687" s="45" t="s">
        <v>330</v>
      </c>
      <c r="G687" s="46">
        <v>5.99</v>
      </c>
      <c r="H687" s="45" t="s">
        <v>355</v>
      </c>
      <c r="I687" s="47">
        <v>5.99</v>
      </c>
    </row>
    <row r="688" spans="1:9" x14ac:dyDescent="0.5">
      <c r="A688" s="48" t="s">
        <v>238</v>
      </c>
      <c r="B688" s="48"/>
      <c r="C688" s="48"/>
      <c r="D688" s="48"/>
      <c r="E688" s="48"/>
      <c r="F688" s="48"/>
      <c r="G688" s="48"/>
      <c r="H688" s="48"/>
      <c r="I688" s="49">
        <v>22.98</v>
      </c>
    </row>
    <row r="692" spans="1:9" ht="10.5" customHeight="1" x14ac:dyDescent="0.5">
      <c r="A692" s="54" t="s">
        <v>227</v>
      </c>
      <c r="B692" s="54"/>
      <c r="C692" s="54"/>
      <c r="D692" s="54"/>
      <c r="E692" s="54"/>
      <c r="F692" s="54"/>
      <c r="G692" s="54"/>
      <c r="H692" s="54"/>
      <c r="I692" s="54"/>
    </row>
    <row r="693" spans="1:9" ht="10.5" customHeight="1" x14ac:dyDescent="0.5">
      <c r="A693" s="55" t="s">
        <v>3600</v>
      </c>
      <c r="B693" s="55"/>
      <c r="C693" s="55"/>
      <c r="D693" s="55"/>
      <c r="E693" s="55"/>
      <c r="F693" s="55"/>
      <c r="G693" s="55"/>
      <c r="H693" s="55"/>
      <c r="I693" s="55"/>
    </row>
    <row r="695" spans="1:9" ht="40.799999999999997" x14ac:dyDescent="0.5">
      <c r="A695" s="43" t="s">
        <v>3543</v>
      </c>
      <c r="B695" s="43" t="s">
        <v>321</v>
      </c>
      <c r="C695" s="43" t="s">
        <v>322</v>
      </c>
      <c r="D695" s="43" t="s">
        <v>323</v>
      </c>
      <c r="E695" s="43" t="s">
        <v>324</v>
      </c>
      <c r="F695" s="43" t="s">
        <v>231</v>
      </c>
      <c r="G695" s="43" t="s">
        <v>232</v>
      </c>
      <c r="H695" s="43" t="s">
        <v>233</v>
      </c>
      <c r="I695" s="44" t="s">
        <v>234</v>
      </c>
    </row>
    <row r="696" spans="1:9" ht="30.6" x14ac:dyDescent="0.5">
      <c r="A696" s="45" t="s">
        <v>244</v>
      </c>
      <c r="B696" s="45" t="s">
        <v>418</v>
      </c>
      <c r="C696" s="45" t="s">
        <v>421</v>
      </c>
      <c r="D696" s="45" t="s">
        <v>422</v>
      </c>
      <c r="E696" s="45" t="s">
        <v>345</v>
      </c>
      <c r="F696" s="45" t="s">
        <v>330</v>
      </c>
      <c r="G696" s="46">
        <v>10.99</v>
      </c>
      <c r="H696" s="45" t="s">
        <v>355</v>
      </c>
      <c r="I696" s="47">
        <v>10.99</v>
      </c>
    </row>
    <row r="697" spans="1:9" ht="30.6" x14ac:dyDescent="0.5">
      <c r="A697" s="45" t="s">
        <v>265</v>
      </c>
      <c r="B697" s="45" t="s">
        <v>608</v>
      </c>
      <c r="C697" s="45" t="s">
        <v>613</v>
      </c>
      <c r="D697" s="45" t="s">
        <v>614</v>
      </c>
      <c r="E697" s="45" t="s">
        <v>345</v>
      </c>
      <c r="F697" s="45" t="s">
        <v>330</v>
      </c>
      <c r="G697" s="46">
        <v>7.99</v>
      </c>
      <c r="H697" s="45" t="s">
        <v>355</v>
      </c>
      <c r="I697" s="47">
        <v>7.99</v>
      </c>
    </row>
    <row r="698" spans="1:9" ht="61.2" x14ac:dyDescent="0.5">
      <c r="A698" s="45" t="s">
        <v>468</v>
      </c>
      <c r="B698" s="45" t="s">
        <v>472</v>
      </c>
      <c r="C698" s="45" t="s">
        <v>654</v>
      </c>
      <c r="D698" s="45" t="s">
        <v>655</v>
      </c>
      <c r="E698" s="45" t="s">
        <v>345</v>
      </c>
      <c r="F698" s="45" t="s">
        <v>330</v>
      </c>
      <c r="G698" s="46">
        <v>27.99</v>
      </c>
      <c r="H698" s="45" t="s">
        <v>274</v>
      </c>
      <c r="I698" s="47">
        <v>27.99</v>
      </c>
    </row>
    <row r="699" spans="1:9" ht="30.6" x14ac:dyDescent="0.5">
      <c r="A699" s="45" t="s">
        <v>365</v>
      </c>
      <c r="B699" s="45" t="s">
        <v>673</v>
      </c>
      <c r="C699" s="45" t="s">
        <v>686</v>
      </c>
      <c r="D699" s="45" t="s">
        <v>687</v>
      </c>
      <c r="E699" s="45" t="s">
        <v>329</v>
      </c>
      <c r="F699" s="45" t="s">
        <v>330</v>
      </c>
      <c r="G699" s="46">
        <v>17.95</v>
      </c>
      <c r="H699" s="45" t="s">
        <v>260</v>
      </c>
      <c r="I699" s="47">
        <v>17.95</v>
      </c>
    </row>
    <row r="700" spans="1:9" ht="91.8" x14ac:dyDescent="0.5">
      <c r="A700" s="52" t="s">
        <v>287</v>
      </c>
      <c r="B700" s="45" t="s">
        <v>742</v>
      </c>
      <c r="C700" s="45" t="s">
        <v>751</v>
      </c>
      <c r="D700" s="45" t="s">
        <v>752</v>
      </c>
      <c r="E700" s="45" t="s">
        <v>329</v>
      </c>
      <c r="F700" s="45" t="s">
        <v>330</v>
      </c>
      <c r="G700" s="46">
        <v>60</v>
      </c>
      <c r="H700" s="45" t="s">
        <v>260</v>
      </c>
      <c r="I700" s="47">
        <v>60</v>
      </c>
    </row>
    <row r="701" spans="1:9" ht="20.399999999999999" x14ac:dyDescent="0.5">
      <c r="A701" s="52"/>
      <c r="B701" s="45" t="s">
        <v>717</v>
      </c>
      <c r="C701" s="45" t="s">
        <v>720</v>
      </c>
      <c r="D701" s="45" t="s">
        <v>753</v>
      </c>
      <c r="E701" s="45" t="s">
        <v>329</v>
      </c>
      <c r="F701" s="45" t="s">
        <v>330</v>
      </c>
      <c r="G701" s="46">
        <v>16</v>
      </c>
      <c r="H701" s="45" t="s">
        <v>260</v>
      </c>
      <c r="I701" s="47">
        <v>16</v>
      </c>
    </row>
    <row r="702" spans="1:9" ht="40.799999999999997" x14ac:dyDescent="0.5">
      <c r="A702" s="45" t="s">
        <v>369</v>
      </c>
      <c r="B702" s="45" t="s">
        <v>858</v>
      </c>
      <c r="C702" s="45" t="s">
        <v>859</v>
      </c>
      <c r="D702" s="45" t="s">
        <v>860</v>
      </c>
      <c r="E702" s="45" t="s">
        <v>345</v>
      </c>
      <c r="F702" s="45" t="s">
        <v>330</v>
      </c>
      <c r="G702" s="46">
        <v>13.99</v>
      </c>
      <c r="H702" s="45" t="s">
        <v>241</v>
      </c>
      <c r="I702" s="47">
        <v>13.99</v>
      </c>
    </row>
    <row r="703" spans="1:9" ht="61.2" x14ac:dyDescent="0.5">
      <c r="A703" s="52" t="s">
        <v>953</v>
      </c>
      <c r="B703" s="45" t="s">
        <v>858</v>
      </c>
      <c r="C703" s="45" t="s">
        <v>919</v>
      </c>
      <c r="D703" s="45" t="s">
        <v>920</v>
      </c>
      <c r="E703" s="45" t="s">
        <v>329</v>
      </c>
      <c r="F703" s="45" t="s">
        <v>330</v>
      </c>
      <c r="G703" s="46">
        <v>300</v>
      </c>
      <c r="H703" s="45" t="s">
        <v>247</v>
      </c>
      <c r="I703" s="47">
        <v>300</v>
      </c>
    </row>
    <row r="704" spans="1:9" ht="20.399999999999999" x14ac:dyDescent="0.5">
      <c r="A704" s="52"/>
      <c r="B704" s="52" t="s">
        <v>858</v>
      </c>
      <c r="C704" s="45" t="s">
        <v>921</v>
      </c>
      <c r="D704" s="45" t="s">
        <v>922</v>
      </c>
      <c r="E704" s="45" t="s">
        <v>345</v>
      </c>
      <c r="F704" s="45" t="s">
        <v>330</v>
      </c>
      <c r="G704" s="46">
        <v>16.989999999999998</v>
      </c>
      <c r="H704" s="45" t="s">
        <v>355</v>
      </c>
      <c r="I704" s="47">
        <v>16.989999999999998</v>
      </c>
    </row>
    <row r="705" spans="1:9" ht="30.6" x14ac:dyDescent="0.5">
      <c r="A705" s="52"/>
      <c r="B705" s="52"/>
      <c r="C705" s="45" t="s">
        <v>923</v>
      </c>
      <c r="D705" s="45" t="s">
        <v>924</v>
      </c>
      <c r="E705" s="45" t="s">
        <v>345</v>
      </c>
      <c r="F705" s="45" t="s">
        <v>330</v>
      </c>
      <c r="G705" s="46">
        <v>16.989999999999998</v>
      </c>
      <c r="H705" s="45" t="s">
        <v>355</v>
      </c>
      <c r="I705" s="47">
        <v>16.989999999999998</v>
      </c>
    </row>
    <row r="706" spans="1:9" ht="20.399999999999999" x14ac:dyDescent="0.5">
      <c r="A706" s="52"/>
      <c r="B706" s="52" t="s">
        <v>858</v>
      </c>
      <c r="C706" s="45" t="s">
        <v>925</v>
      </c>
      <c r="D706" s="45" t="s">
        <v>926</v>
      </c>
      <c r="E706" s="45" t="s">
        <v>329</v>
      </c>
      <c r="F706" s="45" t="s">
        <v>330</v>
      </c>
      <c r="G706" s="46">
        <v>27.95</v>
      </c>
      <c r="H706" s="45" t="s">
        <v>355</v>
      </c>
      <c r="I706" s="47">
        <v>27.95</v>
      </c>
    </row>
    <row r="707" spans="1:9" ht="20.399999999999999" x14ac:dyDescent="0.5">
      <c r="A707" s="52"/>
      <c r="B707" s="52"/>
      <c r="C707" s="45" t="s">
        <v>927</v>
      </c>
      <c r="D707" s="45" t="s">
        <v>928</v>
      </c>
      <c r="E707" s="45" t="s">
        <v>329</v>
      </c>
      <c r="F707" s="45" t="s">
        <v>330</v>
      </c>
      <c r="G707" s="46">
        <v>28</v>
      </c>
      <c r="H707" s="45" t="s">
        <v>355</v>
      </c>
      <c r="I707" s="47">
        <v>28</v>
      </c>
    </row>
    <row r="708" spans="1:9" ht="51" x14ac:dyDescent="0.5">
      <c r="A708" s="52"/>
      <c r="B708" s="45" t="s">
        <v>858</v>
      </c>
      <c r="C708" s="45" t="s">
        <v>929</v>
      </c>
      <c r="D708" s="45" t="s">
        <v>930</v>
      </c>
      <c r="E708" s="45" t="s">
        <v>329</v>
      </c>
      <c r="F708" s="45" t="s">
        <v>330</v>
      </c>
      <c r="G708" s="46">
        <v>9.9499999999999993</v>
      </c>
      <c r="H708" s="45" t="s">
        <v>355</v>
      </c>
      <c r="I708" s="47">
        <v>9.9499999999999993</v>
      </c>
    </row>
    <row r="709" spans="1:9" ht="20.399999999999999" x14ac:dyDescent="0.5">
      <c r="A709" s="52" t="s">
        <v>301</v>
      </c>
      <c r="B709" s="52" t="s">
        <v>858</v>
      </c>
      <c r="C709" s="45" t="s">
        <v>995</v>
      </c>
      <c r="D709" s="45" t="s">
        <v>996</v>
      </c>
      <c r="E709" s="45" t="s">
        <v>345</v>
      </c>
      <c r="F709" s="45" t="s">
        <v>330</v>
      </c>
      <c r="G709" s="46">
        <v>17.989999999999998</v>
      </c>
      <c r="H709" s="45" t="s">
        <v>355</v>
      </c>
      <c r="I709" s="47">
        <v>17.989999999999998</v>
      </c>
    </row>
    <row r="710" spans="1:9" ht="20.399999999999999" x14ac:dyDescent="0.5">
      <c r="A710" s="52"/>
      <c r="B710" s="52"/>
      <c r="C710" s="45" t="s">
        <v>997</v>
      </c>
      <c r="D710" s="45" t="s">
        <v>998</v>
      </c>
      <c r="E710" s="45" t="s">
        <v>345</v>
      </c>
      <c r="F710" s="45" t="s">
        <v>330</v>
      </c>
      <c r="G710" s="46">
        <v>15.99</v>
      </c>
      <c r="H710" s="45" t="s">
        <v>355</v>
      </c>
      <c r="I710" s="47">
        <v>15.99</v>
      </c>
    </row>
    <row r="711" spans="1:9" ht="20.399999999999999" x14ac:dyDescent="0.5">
      <c r="A711" s="52"/>
      <c r="B711" s="52"/>
      <c r="C711" s="52" t="s">
        <v>999</v>
      </c>
      <c r="D711" s="45" t="s">
        <v>1000</v>
      </c>
      <c r="E711" s="45" t="s">
        <v>345</v>
      </c>
      <c r="F711" s="45" t="s">
        <v>330</v>
      </c>
      <c r="G711" s="46">
        <v>14.95</v>
      </c>
      <c r="H711" s="45" t="s">
        <v>355</v>
      </c>
      <c r="I711" s="47">
        <v>14.95</v>
      </c>
    </row>
    <row r="712" spans="1:9" ht="20.399999999999999" x14ac:dyDescent="0.5">
      <c r="A712" s="52"/>
      <c r="B712" s="52"/>
      <c r="C712" s="52"/>
      <c r="D712" s="45" t="s">
        <v>1001</v>
      </c>
      <c r="E712" s="45" t="s">
        <v>345</v>
      </c>
      <c r="F712" s="45" t="s">
        <v>330</v>
      </c>
      <c r="G712" s="46">
        <v>14.95</v>
      </c>
      <c r="H712" s="45" t="s">
        <v>355</v>
      </c>
      <c r="I712" s="47">
        <v>14.95</v>
      </c>
    </row>
    <row r="713" spans="1:9" ht="30.6" x14ac:dyDescent="0.5">
      <c r="A713" s="52"/>
      <c r="B713" s="45" t="s">
        <v>858</v>
      </c>
      <c r="C713" s="45" t="s">
        <v>1002</v>
      </c>
      <c r="D713" s="45" t="s">
        <v>1003</v>
      </c>
      <c r="E713" s="45" t="s">
        <v>345</v>
      </c>
      <c r="F713" s="45" t="s">
        <v>330</v>
      </c>
      <c r="G713" s="46">
        <v>5.99</v>
      </c>
      <c r="H713" s="45" t="s">
        <v>355</v>
      </c>
      <c r="I713" s="47">
        <v>5.99</v>
      </c>
    </row>
    <row r="714" spans="1:9" ht="51" x14ac:dyDescent="0.5">
      <c r="A714" s="52"/>
      <c r="B714" s="45" t="s">
        <v>858</v>
      </c>
      <c r="C714" s="45" t="s">
        <v>1004</v>
      </c>
      <c r="D714" s="45" t="s">
        <v>1005</v>
      </c>
      <c r="E714" s="45" t="s">
        <v>345</v>
      </c>
      <c r="F714" s="45" t="s">
        <v>330</v>
      </c>
      <c r="G714" s="46">
        <v>25.43</v>
      </c>
      <c r="H714" s="45" t="s">
        <v>355</v>
      </c>
      <c r="I714" s="47">
        <v>25.43</v>
      </c>
    </row>
    <row r="715" spans="1:9" ht="61.2" x14ac:dyDescent="0.5">
      <c r="A715" s="52"/>
      <c r="B715" s="52" t="s">
        <v>858</v>
      </c>
      <c r="C715" s="45" t="s">
        <v>1006</v>
      </c>
      <c r="D715" s="45" t="s">
        <v>1007</v>
      </c>
      <c r="E715" s="45" t="s">
        <v>345</v>
      </c>
      <c r="F715" s="45" t="s">
        <v>330</v>
      </c>
      <c r="G715" s="46">
        <v>24.95</v>
      </c>
      <c r="H715" s="45" t="s">
        <v>355</v>
      </c>
      <c r="I715" s="47">
        <v>24.95</v>
      </c>
    </row>
    <row r="716" spans="1:9" ht="91.8" x14ac:dyDescent="0.5">
      <c r="A716" s="52"/>
      <c r="B716" s="52"/>
      <c r="C716" s="45" t="s">
        <v>1008</v>
      </c>
      <c r="D716" s="45" t="s">
        <v>1009</v>
      </c>
      <c r="E716" s="45" t="s">
        <v>345</v>
      </c>
      <c r="F716" s="45" t="s">
        <v>330</v>
      </c>
      <c r="G716" s="46">
        <v>17.989999999999998</v>
      </c>
      <c r="H716" s="45" t="s">
        <v>355</v>
      </c>
      <c r="I716" s="47">
        <v>17.989999999999998</v>
      </c>
    </row>
    <row r="717" spans="1:9" ht="81.599999999999994" x14ac:dyDescent="0.5">
      <c r="A717" s="52"/>
      <c r="B717" s="52" t="s">
        <v>858</v>
      </c>
      <c r="C717" s="45" t="s">
        <v>1010</v>
      </c>
      <c r="D717" s="45" t="s">
        <v>1011</v>
      </c>
      <c r="E717" s="45" t="s">
        <v>329</v>
      </c>
      <c r="F717" s="45" t="s">
        <v>330</v>
      </c>
      <c r="G717" s="46">
        <v>19.989999999999998</v>
      </c>
      <c r="H717" s="45" t="s">
        <v>355</v>
      </c>
      <c r="I717" s="47">
        <v>19.989999999999998</v>
      </c>
    </row>
    <row r="718" spans="1:9" ht="51" x14ac:dyDescent="0.5">
      <c r="A718" s="52"/>
      <c r="B718" s="52"/>
      <c r="C718" s="45" t="s">
        <v>1012</v>
      </c>
      <c r="D718" s="45" t="s">
        <v>1013</v>
      </c>
      <c r="E718" s="45" t="s">
        <v>329</v>
      </c>
      <c r="F718" s="45" t="s">
        <v>330</v>
      </c>
      <c r="G718" s="46">
        <v>16.95</v>
      </c>
      <c r="H718" s="45" t="s">
        <v>355</v>
      </c>
      <c r="I718" s="47">
        <v>16.95</v>
      </c>
    </row>
    <row r="719" spans="1:9" ht="20.399999999999999" x14ac:dyDescent="0.5">
      <c r="A719" s="52"/>
      <c r="B719" s="45" t="s">
        <v>858</v>
      </c>
      <c r="C719" s="45" t="s">
        <v>1014</v>
      </c>
      <c r="D719" s="45" t="s">
        <v>1015</v>
      </c>
      <c r="E719" s="45" t="s">
        <v>345</v>
      </c>
      <c r="F719" s="45" t="s">
        <v>330</v>
      </c>
      <c r="G719" s="46">
        <v>27.99</v>
      </c>
      <c r="H719" s="45" t="s">
        <v>355</v>
      </c>
      <c r="I719" s="47">
        <v>27.99</v>
      </c>
    </row>
    <row r="720" spans="1:9" ht="20.399999999999999" x14ac:dyDescent="0.5">
      <c r="A720" s="52"/>
      <c r="B720" s="45" t="s">
        <v>858</v>
      </c>
      <c r="C720" s="45" t="s">
        <v>1016</v>
      </c>
      <c r="D720" s="45" t="s">
        <v>1017</v>
      </c>
      <c r="E720" s="45" t="s">
        <v>345</v>
      </c>
      <c r="F720" s="45" t="s">
        <v>330</v>
      </c>
      <c r="G720" s="46">
        <v>15.99</v>
      </c>
      <c r="H720" s="45" t="s">
        <v>355</v>
      </c>
      <c r="I720" s="47">
        <v>15.99</v>
      </c>
    </row>
    <row r="721" spans="1:9" ht="71.400000000000006" x14ac:dyDescent="0.5">
      <c r="A721" s="45" t="s">
        <v>3528</v>
      </c>
      <c r="B721" s="45" t="s">
        <v>576</v>
      </c>
      <c r="C721" s="45" t="s">
        <v>1181</v>
      </c>
      <c r="D721" s="45" t="s">
        <v>1182</v>
      </c>
      <c r="E721" s="45" t="s">
        <v>345</v>
      </c>
      <c r="F721" s="45" t="s">
        <v>330</v>
      </c>
      <c r="G721" s="46">
        <v>21.95</v>
      </c>
      <c r="H721" s="45" t="s">
        <v>355</v>
      </c>
      <c r="I721" s="47">
        <v>21.95</v>
      </c>
    </row>
    <row r="722" spans="1:9" x14ac:dyDescent="0.5">
      <c r="A722" s="48" t="s">
        <v>238</v>
      </c>
      <c r="B722" s="48"/>
      <c r="C722" s="48"/>
      <c r="D722" s="48"/>
      <c r="E722" s="48"/>
      <c r="F722" s="48"/>
      <c r="G722" s="48"/>
      <c r="H722" s="48"/>
      <c r="I722" s="49">
        <v>795.9</v>
      </c>
    </row>
    <row r="726" spans="1:9" ht="10.5" customHeight="1" x14ac:dyDescent="0.5">
      <c r="A726" s="54" t="s">
        <v>227</v>
      </c>
      <c r="B726" s="54"/>
      <c r="C726" s="54"/>
      <c r="D726" s="54"/>
      <c r="E726" s="54"/>
      <c r="F726" s="54"/>
      <c r="G726" s="54"/>
      <c r="H726" s="54"/>
      <c r="I726" s="54"/>
    </row>
    <row r="727" spans="1:9" ht="10.5" customHeight="1" x14ac:dyDescent="0.5">
      <c r="A727" s="55" t="s">
        <v>3601</v>
      </c>
      <c r="B727" s="55"/>
      <c r="C727" s="55"/>
      <c r="D727" s="55"/>
      <c r="E727" s="55"/>
      <c r="F727" s="55"/>
      <c r="G727" s="55"/>
      <c r="H727" s="55"/>
      <c r="I727" s="55"/>
    </row>
    <row r="729" spans="1:9" ht="40.799999999999997" x14ac:dyDescent="0.5">
      <c r="A729" s="43" t="s">
        <v>3543</v>
      </c>
      <c r="B729" s="43" t="s">
        <v>321</v>
      </c>
      <c r="C729" s="43" t="s">
        <v>322</v>
      </c>
      <c r="D729" s="43" t="s">
        <v>323</v>
      </c>
      <c r="E729" s="43" t="s">
        <v>324</v>
      </c>
      <c r="F729" s="43" t="s">
        <v>231</v>
      </c>
      <c r="G729" s="43" t="s">
        <v>232</v>
      </c>
      <c r="H729" s="43" t="s">
        <v>233</v>
      </c>
      <c r="I729" s="44" t="s">
        <v>234</v>
      </c>
    </row>
    <row r="730" spans="1:9" ht="30.6" x14ac:dyDescent="0.5">
      <c r="A730" s="45" t="s">
        <v>607</v>
      </c>
      <c r="B730" s="45" t="s">
        <v>583</v>
      </c>
      <c r="C730" s="45" t="s">
        <v>589</v>
      </c>
      <c r="D730" s="45" t="s">
        <v>590</v>
      </c>
      <c r="E730" s="45" t="s">
        <v>345</v>
      </c>
      <c r="F730" s="45" t="s">
        <v>330</v>
      </c>
      <c r="G730" s="46">
        <v>17.989999999999998</v>
      </c>
      <c r="H730" s="45" t="s">
        <v>260</v>
      </c>
      <c r="I730" s="47">
        <v>17.989999999999998</v>
      </c>
    </row>
    <row r="731" spans="1:9" ht="40.799999999999997" x14ac:dyDescent="0.5">
      <c r="A731" s="45" t="s">
        <v>478</v>
      </c>
      <c r="B731" s="45" t="s">
        <v>604</v>
      </c>
      <c r="C731" s="45" t="s">
        <v>707</v>
      </c>
      <c r="D731" s="45" t="s">
        <v>708</v>
      </c>
      <c r="E731" s="45" t="s">
        <v>345</v>
      </c>
      <c r="F731" s="45" t="s">
        <v>330</v>
      </c>
      <c r="G731" s="46">
        <v>16.989999999999998</v>
      </c>
      <c r="H731" s="45" t="s">
        <v>241</v>
      </c>
      <c r="I731" s="47">
        <v>16.989999999999998</v>
      </c>
    </row>
    <row r="732" spans="1:9" ht="30.6" x14ac:dyDescent="0.5">
      <c r="A732" s="52" t="s">
        <v>267</v>
      </c>
      <c r="B732" s="52" t="s">
        <v>858</v>
      </c>
      <c r="C732" s="45" t="s">
        <v>958</v>
      </c>
      <c r="D732" s="45" t="s">
        <v>959</v>
      </c>
      <c r="E732" s="45" t="s">
        <v>345</v>
      </c>
      <c r="F732" s="45" t="s">
        <v>330</v>
      </c>
      <c r="G732" s="46">
        <v>9.99</v>
      </c>
      <c r="H732" s="45" t="s">
        <v>355</v>
      </c>
      <c r="I732" s="47">
        <v>9.99</v>
      </c>
    </row>
    <row r="733" spans="1:9" ht="71.400000000000006" x14ac:dyDescent="0.5">
      <c r="A733" s="52"/>
      <c r="B733" s="52"/>
      <c r="C733" s="45" t="s">
        <v>960</v>
      </c>
      <c r="D733" s="45" t="s">
        <v>961</v>
      </c>
      <c r="E733" s="45" t="s">
        <v>345</v>
      </c>
      <c r="F733" s="45" t="s">
        <v>330</v>
      </c>
      <c r="G733" s="46">
        <v>8.99</v>
      </c>
      <c r="H733" s="45" t="s">
        <v>355</v>
      </c>
      <c r="I733" s="47">
        <v>8.99</v>
      </c>
    </row>
    <row r="734" spans="1:9" ht="20.399999999999999" x14ac:dyDescent="0.5">
      <c r="A734" s="52"/>
      <c r="B734" s="45" t="s">
        <v>858</v>
      </c>
      <c r="C734" s="45" t="s">
        <v>962</v>
      </c>
      <c r="D734" s="45" t="s">
        <v>963</v>
      </c>
      <c r="E734" s="45" t="s">
        <v>329</v>
      </c>
      <c r="F734" s="45" t="s">
        <v>330</v>
      </c>
      <c r="G734" s="46">
        <v>8.99</v>
      </c>
      <c r="H734" s="45" t="s">
        <v>355</v>
      </c>
      <c r="I734" s="47">
        <v>8.99</v>
      </c>
    </row>
    <row r="735" spans="1:9" ht="20.399999999999999" x14ac:dyDescent="0.5">
      <c r="A735" s="52"/>
      <c r="B735" s="52" t="s">
        <v>858</v>
      </c>
      <c r="C735" s="45" t="s">
        <v>964</v>
      </c>
      <c r="D735" s="45" t="s">
        <v>965</v>
      </c>
      <c r="E735" s="45" t="s">
        <v>345</v>
      </c>
      <c r="F735" s="45" t="s">
        <v>330</v>
      </c>
      <c r="G735" s="46">
        <v>14.99</v>
      </c>
      <c r="H735" s="45" t="s">
        <v>355</v>
      </c>
      <c r="I735" s="47">
        <v>14.99</v>
      </c>
    </row>
    <row r="736" spans="1:9" ht="20.399999999999999" x14ac:dyDescent="0.5">
      <c r="A736" s="52"/>
      <c r="B736" s="52"/>
      <c r="C736" s="45" t="s">
        <v>966</v>
      </c>
      <c r="D736" s="45" t="s">
        <v>967</v>
      </c>
      <c r="E736" s="45" t="s">
        <v>345</v>
      </c>
      <c r="F736" s="45" t="s">
        <v>330</v>
      </c>
      <c r="G736" s="46">
        <v>15.99</v>
      </c>
      <c r="H736" s="45" t="s">
        <v>355</v>
      </c>
      <c r="I736" s="47">
        <v>15.99</v>
      </c>
    </row>
    <row r="737" spans="1:9" ht="20.399999999999999" x14ac:dyDescent="0.5">
      <c r="A737" s="52"/>
      <c r="B737" s="52"/>
      <c r="C737" s="45" t="s">
        <v>968</v>
      </c>
      <c r="D737" s="45" t="s">
        <v>969</v>
      </c>
      <c r="E737" s="45" t="s">
        <v>345</v>
      </c>
      <c r="F737" s="45" t="s">
        <v>330</v>
      </c>
      <c r="G737" s="46">
        <v>14.99</v>
      </c>
      <c r="H737" s="45" t="s">
        <v>355</v>
      </c>
      <c r="I737" s="47">
        <v>14.99</v>
      </c>
    </row>
    <row r="738" spans="1:9" ht="30.6" x14ac:dyDescent="0.5">
      <c r="A738" s="45" t="s">
        <v>391</v>
      </c>
      <c r="B738" s="45" t="s">
        <v>858</v>
      </c>
      <c r="C738" s="45" t="s">
        <v>1073</v>
      </c>
      <c r="D738" s="45" t="s">
        <v>1074</v>
      </c>
      <c r="E738" s="45" t="s">
        <v>345</v>
      </c>
      <c r="F738" s="45" t="s">
        <v>330</v>
      </c>
      <c r="G738" s="46">
        <v>12.99</v>
      </c>
      <c r="H738" s="45" t="s">
        <v>260</v>
      </c>
      <c r="I738" s="47">
        <v>12.99</v>
      </c>
    </row>
    <row r="739" spans="1:9" x14ac:dyDescent="0.5">
      <c r="A739" s="48" t="s">
        <v>238</v>
      </c>
      <c r="B739" s="48"/>
      <c r="C739" s="48"/>
      <c r="D739" s="48"/>
      <c r="E739" s="48"/>
      <c r="F739" s="48"/>
      <c r="G739" s="48"/>
      <c r="H739" s="48"/>
      <c r="I739" s="49">
        <v>121.91</v>
      </c>
    </row>
    <row r="743" spans="1:9" ht="10.5" customHeight="1" x14ac:dyDescent="0.5">
      <c r="A743" s="54" t="s">
        <v>227</v>
      </c>
      <c r="B743" s="54"/>
      <c r="C743" s="54"/>
      <c r="D743" s="54"/>
      <c r="E743" s="54"/>
      <c r="F743" s="54"/>
      <c r="G743" s="54"/>
      <c r="H743" s="54"/>
      <c r="I743" s="54"/>
    </row>
    <row r="744" spans="1:9" ht="10.5" customHeight="1" x14ac:dyDescent="0.5">
      <c r="A744" s="55" t="s">
        <v>3602</v>
      </c>
      <c r="B744" s="55"/>
      <c r="C744" s="55"/>
      <c r="D744" s="55"/>
      <c r="E744" s="55"/>
      <c r="F744" s="55"/>
      <c r="G744" s="55"/>
      <c r="H744" s="55"/>
      <c r="I744" s="55"/>
    </row>
    <row r="746" spans="1:9" ht="40.799999999999997" x14ac:dyDescent="0.5">
      <c r="A746" s="43" t="s">
        <v>3543</v>
      </c>
      <c r="B746" s="43" t="s">
        <v>321</v>
      </c>
      <c r="C746" s="43" t="s">
        <v>322</v>
      </c>
      <c r="D746" s="43" t="s">
        <v>323</v>
      </c>
      <c r="E746" s="43" t="s">
        <v>324</v>
      </c>
      <c r="F746" s="43" t="s">
        <v>231</v>
      </c>
      <c r="G746" s="43" t="s">
        <v>232</v>
      </c>
      <c r="H746" s="43" t="s">
        <v>233</v>
      </c>
      <c r="I746" s="44" t="s">
        <v>234</v>
      </c>
    </row>
    <row r="747" spans="1:9" ht="51" x14ac:dyDescent="0.5">
      <c r="A747" s="45" t="s">
        <v>268</v>
      </c>
      <c r="B747" s="45" t="s">
        <v>620</v>
      </c>
      <c r="C747" s="45" t="s">
        <v>624</v>
      </c>
      <c r="D747" s="45" t="s">
        <v>625</v>
      </c>
      <c r="E747" s="45" t="s">
        <v>345</v>
      </c>
      <c r="F747" s="45" t="s">
        <v>330</v>
      </c>
      <c r="G747" s="46">
        <v>5</v>
      </c>
      <c r="H747" s="45" t="s">
        <v>241</v>
      </c>
      <c r="I747" s="47">
        <v>5</v>
      </c>
    </row>
    <row r="748" spans="1:9" ht="91.8" x14ac:dyDescent="0.5">
      <c r="A748" s="45" t="s">
        <v>267</v>
      </c>
      <c r="B748" s="45" t="s">
        <v>858</v>
      </c>
      <c r="C748" s="45" t="s">
        <v>970</v>
      </c>
      <c r="D748" s="45" t="s">
        <v>971</v>
      </c>
      <c r="E748" s="45" t="s">
        <v>345</v>
      </c>
      <c r="F748" s="45" t="s">
        <v>330</v>
      </c>
      <c r="G748" s="46">
        <v>28</v>
      </c>
      <c r="H748" s="45" t="s">
        <v>355</v>
      </c>
      <c r="I748" s="47">
        <v>28</v>
      </c>
    </row>
    <row r="749" spans="1:9" ht="30.6" x14ac:dyDescent="0.5">
      <c r="A749" s="45" t="s">
        <v>331</v>
      </c>
      <c r="B749" s="45" t="s">
        <v>1227</v>
      </c>
      <c r="C749" s="45" t="s">
        <v>1239</v>
      </c>
      <c r="D749" s="45" t="s">
        <v>1240</v>
      </c>
      <c r="E749" s="45" t="s">
        <v>329</v>
      </c>
      <c r="F749" s="45" t="s">
        <v>330</v>
      </c>
      <c r="G749" s="46">
        <v>28</v>
      </c>
      <c r="H749" s="45" t="s">
        <v>260</v>
      </c>
      <c r="I749" s="47">
        <v>28</v>
      </c>
    </row>
    <row r="750" spans="1:9" ht="30.6" x14ac:dyDescent="0.5">
      <c r="A750" s="45" t="s">
        <v>379</v>
      </c>
      <c r="B750" s="45" t="s">
        <v>1256</v>
      </c>
      <c r="C750" s="45" t="s">
        <v>1266</v>
      </c>
      <c r="D750" s="45" t="s">
        <v>1267</v>
      </c>
      <c r="E750" s="45" t="s">
        <v>345</v>
      </c>
      <c r="F750" s="45" t="s">
        <v>330</v>
      </c>
      <c r="G750" s="46">
        <v>16</v>
      </c>
      <c r="H750" s="45" t="s">
        <v>241</v>
      </c>
      <c r="I750" s="47">
        <v>16</v>
      </c>
    </row>
    <row r="751" spans="1:9" x14ac:dyDescent="0.5">
      <c r="A751" s="48" t="s">
        <v>238</v>
      </c>
      <c r="B751" s="48"/>
      <c r="C751" s="48"/>
      <c r="D751" s="48"/>
      <c r="E751" s="48"/>
      <c r="F751" s="48"/>
      <c r="G751" s="48"/>
      <c r="H751" s="48"/>
      <c r="I751" s="49">
        <v>77</v>
      </c>
    </row>
    <row r="755" spans="1:9" ht="10.5" customHeight="1" x14ac:dyDescent="0.5">
      <c r="A755" s="54" t="s">
        <v>227</v>
      </c>
      <c r="B755" s="54"/>
      <c r="C755" s="54"/>
      <c r="D755" s="54"/>
      <c r="E755" s="54"/>
      <c r="F755" s="54"/>
      <c r="G755" s="54"/>
      <c r="H755" s="54"/>
      <c r="I755" s="54"/>
    </row>
    <row r="756" spans="1:9" ht="10.5" customHeight="1" x14ac:dyDescent="0.5">
      <c r="A756" s="55" t="s">
        <v>3603</v>
      </c>
      <c r="B756" s="55"/>
      <c r="C756" s="55"/>
      <c r="D756" s="55"/>
      <c r="E756" s="55"/>
      <c r="F756" s="55"/>
      <c r="G756" s="55"/>
      <c r="H756" s="55"/>
      <c r="I756" s="55"/>
    </row>
    <row r="758" spans="1:9" ht="40.799999999999997" x14ac:dyDescent="0.5">
      <c r="A758" s="43" t="s">
        <v>3543</v>
      </c>
      <c r="B758" s="43" t="s">
        <v>321</v>
      </c>
      <c r="C758" s="43" t="s">
        <v>322</v>
      </c>
      <c r="D758" s="43" t="s">
        <v>323</v>
      </c>
      <c r="E758" s="43" t="s">
        <v>324</v>
      </c>
      <c r="F758" s="43" t="s">
        <v>231</v>
      </c>
      <c r="G758" s="43" t="s">
        <v>232</v>
      </c>
      <c r="H758" s="43" t="s">
        <v>233</v>
      </c>
      <c r="I758" s="44" t="s">
        <v>234</v>
      </c>
    </row>
    <row r="759" spans="1:9" ht="30.6" x14ac:dyDescent="0.5">
      <c r="A759" s="52" t="s">
        <v>623</v>
      </c>
      <c r="B759" s="52" t="s">
        <v>1037</v>
      </c>
      <c r="C759" s="45" t="s">
        <v>1038</v>
      </c>
      <c r="D759" s="45" t="s">
        <v>1039</v>
      </c>
      <c r="E759" s="45" t="s">
        <v>345</v>
      </c>
      <c r="F759" s="45" t="s">
        <v>330</v>
      </c>
      <c r="G759" s="46">
        <v>9</v>
      </c>
      <c r="H759" s="45" t="s">
        <v>260</v>
      </c>
      <c r="I759" s="47">
        <v>9</v>
      </c>
    </row>
    <row r="760" spans="1:9" ht="30.6" x14ac:dyDescent="0.5">
      <c r="A760" s="52"/>
      <c r="B760" s="52"/>
      <c r="C760" s="45" t="s">
        <v>1040</v>
      </c>
      <c r="D760" s="45" t="s">
        <v>1041</v>
      </c>
      <c r="E760" s="45" t="s">
        <v>345</v>
      </c>
      <c r="F760" s="45" t="s">
        <v>330</v>
      </c>
      <c r="G760" s="46">
        <v>9</v>
      </c>
      <c r="H760" s="45" t="s">
        <v>260</v>
      </c>
      <c r="I760" s="47">
        <v>9</v>
      </c>
    </row>
    <row r="761" spans="1:9" ht="30.6" x14ac:dyDescent="0.5">
      <c r="A761" s="45" t="s">
        <v>391</v>
      </c>
      <c r="B761" s="45" t="s">
        <v>1057</v>
      </c>
      <c r="C761" s="45" t="s">
        <v>1075</v>
      </c>
      <c r="D761" s="45" t="s">
        <v>1076</v>
      </c>
      <c r="E761" s="45" t="s">
        <v>345</v>
      </c>
      <c r="F761" s="45" t="s">
        <v>330</v>
      </c>
      <c r="G761" s="46">
        <v>35</v>
      </c>
      <c r="H761" s="45" t="s">
        <v>355</v>
      </c>
      <c r="I761" s="47">
        <v>35</v>
      </c>
    </row>
    <row r="762" spans="1:9" x14ac:dyDescent="0.5">
      <c r="A762" s="48" t="s">
        <v>238</v>
      </c>
      <c r="B762" s="48"/>
      <c r="C762" s="48"/>
      <c r="D762" s="48"/>
      <c r="E762" s="48"/>
      <c r="F762" s="48"/>
      <c r="G762" s="48"/>
      <c r="H762" s="48"/>
      <c r="I762" s="49">
        <v>53</v>
      </c>
    </row>
    <row r="766" spans="1:9" ht="10.5" customHeight="1" x14ac:dyDescent="0.5">
      <c r="A766" s="54" t="s">
        <v>227</v>
      </c>
      <c r="B766" s="54"/>
      <c r="C766" s="54"/>
      <c r="D766" s="54"/>
      <c r="E766" s="54"/>
      <c r="F766" s="54"/>
      <c r="G766" s="54"/>
      <c r="H766" s="54"/>
      <c r="I766" s="54"/>
    </row>
    <row r="767" spans="1:9" ht="10.5" customHeight="1" x14ac:dyDescent="0.5">
      <c r="A767" s="55" t="s">
        <v>3604</v>
      </c>
      <c r="B767" s="55"/>
      <c r="C767" s="55"/>
      <c r="D767" s="55"/>
      <c r="E767" s="55"/>
      <c r="F767" s="55"/>
      <c r="G767" s="55"/>
      <c r="H767" s="55"/>
      <c r="I767" s="55"/>
    </row>
    <row r="769" spans="1:9" ht="40.799999999999997" x14ac:dyDescent="0.5">
      <c r="A769" s="43" t="s">
        <v>3543</v>
      </c>
      <c r="B769" s="43" t="s">
        <v>321</v>
      </c>
      <c r="C769" s="43" t="s">
        <v>322</v>
      </c>
      <c r="D769" s="43" t="s">
        <v>323</v>
      </c>
      <c r="E769" s="43" t="s">
        <v>324</v>
      </c>
      <c r="F769" s="43" t="s">
        <v>231</v>
      </c>
      <c r="G769" s="43" t="s">
        <v>232</v>
      </c>
      <c r="H769" s="43" t="s">
        <v>233</v>
      </c>
      <c r="I769" s="44" t="s">
        <v>234</v>
      </c>
    </row>
    <row r="770" spans="1:9" ht="20.399999999999999" x14ac:dyDescent="0.5">
      <c r="A770" s="52" t="s">
        <v>261</v>
      </c>
      <c r="B770" s="52" t="s">
        <v>532</v>
      </c>
      <c r="C770" s="52" t="s">
        <v>543</v>
      </c>
      <c r="D770" s="52" t="s">
        <v>544</v>
      </c>
      <c r="E770" s="52" t="s">
        <v>345</v>
      </c>
      <c r="F770" s="52" t="s">
        <v>330</v>
      </c>
      <c r="G770" s="46">
        <v>10.17</v>
      </c>
      <c r="H770" s="45" t="s">
        <v>260</v>
      </c>
      <c r="I770" s="47">
        <v>10.17</v>
      </c>
    </row>
    <row r="771" spans="1:9" x14ac:dyDescent="0.5">
      <c r="A771" s="52"/>
      <c r="B771" s="52"/>
      <c r="C771" s="52"/>
      <c r="D771" s="52"/>
      <c r="E771" s="52"/>
      <c r="F771" s="52"/>
      <c r="G771" s="46">
        <v>16.829999999999998</v>
      </c>
      <c r="H771" s="45" t="s">
        <v>247</v>
      </c>
      <c r="I771" s="47">
        <v>16.829999999999998</v>
      </c>
    </row>
    <row r="772" spans="1:9" ht="40.799999999999997" x14ac:dyDescent="0.5">
      <c r="A772" s="45" t="s">
        <v>423</v>
      </c>
      <c r="B772" s="45" t="s">
        <v>688</v>
      </c>
      <c r="C772" s="45" t="s">
        <v>1219</v>
      </c>
      <c r="D772" s="45" t="s">
        <v>1220</v>
      </c>
      <c r="E772" s="45" t="s">
        <v>329</v>
      </c>
      <c r="F772" s="45" t="s">
        <v>330</v>
      </c>
      <c r="G772" s="46">
        <v>28</v>
      </c>
      <c r="H772" s="45" t="s">
        <v>1198</v>
      </c>
      <c r="I772" s="47">
        <v>28</v>
      </c>
    </row>
    <row r="773" spans="1:9" x14ac:dyDescent="0.5">
      <c r="A773" s="48" t="s">
        <v>238</v>
      </c>
      <c r="B773" s="48"/>
      <c r="C773" s="48"/>
      <c r="D773" s="48"/>
      <c r="E773" s="48"/>
      <c r="F773" s="48"/>
      <c r="G773" s="48"/>
      <c r="H773" s="48"/>
      <c r="I773" s="49">
        <v>55</v>
      </c>
    </row>
    <row r="777" spans="1:9" ht="10.5" customHeight="1" x14ac:dyDescent="0.5">
      <c r="A777" s="54" t="s">
        <v>227</v>
      </c>
      <c r="B777" s="54"/>
      <c r="C777" s="54"/>
      <c r="D777" s="54"/>
      <c r="E777" s="54"/>
      <c r="F777" s="54"/>
      <c r="G777" s="54"/>
      <c r="H777" s="54"/>
      <c r="I777" s="54"/>
    </row>
    <row r="778" spans="1:9" ht="10.5" customHeight="1" x14ac:dyDescent="0.5">
      <c r="A778" s="55" t="s">
        <v>3605</v>
      </c>
      <c r="B778" s="55"/>
      <c r="C778" s="55"/>
      <c r="D778" s="55"/>
      <c r="E778" s="55"/>
      <c r="F778" s="55"/>
      <c r="G778" s="55"/>
      <c r="H778" s="55"/>
      <c r="I778" s="55"/>
    </row>
    <row r="780" spans="1:9" ht="40.799999999999997" x14ac:dyDescent="0.5">
      <c r="A780" s="43" t="s">
        <v>3543</v>
      </c>
      <c r="B780" s="43" t="s">
        <v>321</v>
      </c>
      <c r="C780" s="43" t="s">
        <v>322</v>
      </c>
      <c r="D780" s="43" t="s">
        <v>323</v>
      </c>
      <c r="E780" s="43" t="s">
        <v>324</v>
      </c>
      <c r="F780" s="43" t="s">
        <v>231</v>
      </c>
      <c r="G780" s="43" t="s">
        <v>232</v>
      </c>
      <c r="H780" s="43" t="s">
        <v>233</v>
      </c>
      <c r="I780" s="44" t="s">
        <v>234</v>
      </c>
    </row>
    <row r="781" spans="1:9" ht="102" x14ac:dyDescent="0.5">
      <c r="A781" s="45" t="s">
        <v>331</v>
      </c>
      <c r="B781" s="45" t="s">
        <v>1227</v>
      </c>
      <c r="C781" s="45" t="s">
        <v>1242</v>
      </c>
      <c r="D781" s="45" t="s">
        <v>1243</v>
      </c>
      <c r="E781" s="45" t="s">
        <v>329</v>
      </c>
      <c r="F781" s="45" t="s">
        <v>330</v>
      </c>
      <c r="G781" s="46">
        <v>35</v>
      </c>
      <c r="H781" s="45" t="s">
        <v>260</v>
      </c>
      <c r="I781" s="47">
        <v>35</v>
      </c>
    </row>
    <row r="782" spans="1:9" x14ac:dyDescent="0.5">
      <c r="A782" s="48" t="s">
        <v>238</v>
      </c>
      <c r="B782" s="48"/>
      <c r="C782" s="48"/>
      <c r="D782" s="48"/>
      <c r="E782" s="48"/>
      <c r="F782" s="48"/>
      <c r="G782" s="48"/>
      <c r="H782" s="48"/>
      <c r="I782" s="49">
        <v>35</v>
      </c>
    </row>
    <row r="786" spans="1:9" ht="10.5" customHeight="1" x14ac:dyDescent="0.5">
      <c r="A786" s="54" t="s">
        <v>227</v>
      </c>
      <c r="B786" s="54"/>
      <c r="C786" s="54"/>
      <c r="D786" s="54"/>
      <c r="E786" s="54"/>
      <c r="F786" s="54"/>
      <c r="G786" s="54"/>
      <c r="H786" s="54"/>
      <c r="I786" s="54"/>
    </row>
    <row r="787" spans="1:9" ht="10.5" customHeight="1" x14ac:dyDescent="0.5">
      <c r="A787" s="55" t="s">
        <v>3606</v>
      </c>
      <c r="B787" s="55"/>
      <c r="C787" s="55"/>
      <c r="D787" s="55"/>
      <c r="E787" s="55"/>
      <c r="F787" s="55"/>
      <c r="G787" s="55"/>
      <c r="H787" s="55"/>
      <c r="I787" s="55"/>
    </row>
    <row r="789" spans="1:9" ht="40.799999999999997" x14ac:dyDescent="0.5">
      <c r="A789" s="43" t="s">
        <v>3543</v>
      </c>
      <c r="B789" s="43" t="s">
        <v>321</v>
      </c>
      <c r="C789" s="43" t="s">
        <v>322</v>
      </c>
      <c r="D789" s="43" t="s">
        <v>323</v>
      </c>
      <c r="E789" s="43" t="s">
        <v>324</v>
      </c>
      <c r="F789" s="43" t="s">
        <v>231</v>
      </c>
      <c r="G789" s="43" t="s">
        <v>232</v>
      </c>
      <c r="H789" s="43" t="s">
        <v>233</v>
      </c>
      <c r="I789" s="44" t="s">
        <v>234</v>
      </c>
    </row>
    <row r="790" spans="1:9" ht="30.6" x14ac:dyDescent="0.5">
      <c r="A790" s="45" t="s">
        <v>391</v>
      </c>
      <c r="B790" s="45" t="s">
        <v>1057</v>
      </c>
      <c r="C790" s="45" t="s">
        <v>1077</v>
      </c>
      <c r="D790" s="45" t="s">
        <v>1078</v>
      </c>
      <c r="E790" s="45" t="s">
        <v>329</v>
      </c>
      <c r="F790" s="45" t="s">
        <v>330</v>
      </c>
      <c r="G790" s="46">
        <v>16</v>
      </c>
      <c r="H790" s="45" t="s">
        <v>260</v>
      </c>
      <c r="I790" s="47">
        <v>16</v>
      </c>
    </row>
    <row r="791" spans="1:9" x14ac:dyDescent="0.5">
      <c r="A791" s="48" t="s">
        <v>238</v>
      </c>
      <c r="B791" s="48"/>
      <c r="C791" s="48"/>
      <c r="D791" s="48"/>
      <c r="E791" s="48"/>
      <c r="F791" s="48"/>
      <c r="G791" s="48"/>
      <c r="H791" s="48"/>
      <c r="I791" s="49">
        <v>16</v>
      </c>
    </row>
    <row r="795" spans="1:9" ht="10.5" customHeight="1" x14ac:dyDescent="0.5">
      <c r="A795" s="54" t="s">
        <v>227</v>
      </c>
      <c r="B795" s="54"/>
      <c r="C795" s="54"/>
      <c r="D795" s="54"/>
      <c r="E795" s="54"/>
      <c r="F795" s="54"/>
      <c r="G795" s="54"/>
      <c r="H795" s="54"/>
      <c r="I795" s="54"/>
    </row>
    <row r="796" spans="1:9" ht="10.5" customHeight="1" x14ac:dyDescent="0.5">
      <c r="A796" s="55" t="s">
        <v>3607</v>
      </c>
      <c r="B796" s="55"/>
      <c r="C796" s="55"/>
      <c r="D796" s="55"/>
      <c r="E796" s="55"/>
      <c r="F796" s="55"/>
      <c r="G796" s="55"/>
      <c r="H796" s="55"/>
      <c r="I796" s="55"/>
    </row>
    <row r="798" spans="1:9" ht="40.799999999999997" x14ac:dyDescent="0.5">
      <c r="A798" s="43" t="s">
        <v>3543</v>
      </c>
      <c r="B798" s="43" t="s">
        <v>321</v>
      </c>
      <c r="C798" s="43" t="s">
        <v>322</v>
      </c>
      <c r="D798" s="43" t="s">
        <v>323</v>
      </c>
      <c r="E798" s="43" t="s">
        <v>324</v>
      </c>
      <c r="F798" s="43" t="s">
        <v>231</v>
      </c>
      <c r="G798" s="43" t="s">
        <v>232</v>
      </c>
      <c r="H798" s="43" t="s">
        <v>233</v>
      </c>
      <c r="I798" s="44" t="s">
        <v>234</v>
      </c>
    </row>
    <row r="799" spans="1:9" ht="51" x14ac:dyDescent="0.5">
      <c r="A799" s="45" t="s">
        <v>455</v>
      </c>
      <c r="B799" s="45" t="s">
        <v>335</v>
      </c>
      <c r="C799" s="45" t="s">
        <v>343</v>
      </c>
      <c r="D799" s="45" t="s">
        <v>344</v>
      </c>
      <c r="E799" s="45" t="s">
        <v>345</v>
      </c>
      <c r="F799" s="45" t="s">
        <v>330</v>
      </c>
      <c r="G799" s="46">
        <v>20</v>
      </c>
      <c r="H799" s="45" t="s">
        <v>260</v>
      </c>
      <c r="I799" s="47">
        <v>20</v>
      </c>
    </row>
    <row r="800" spans="1:9" ht="30.6" x14ac:dyDescent="0.5">
      <c r="A800" s="45" t="s">
        <v>253</v>
      </c>
      <c r="B800" s="45" t="s">
        <v>521</v>
      </c>
      <c r="C800" s="45" t="s">
        <v>530</v>
      </c>
      <c r="D800" s="45" t="s">
        <v>531</v>
      </c>
      <c r="E800" s="45" t="s">
        <v>329</v>
      </c>
      <c r="F800" s="45" t="s">
        <v>330</v>
      </c>
      <c r="G800" s="46">
        <v>8</v>
      </c>
      <c r="H800" s="45" t="s">
        <v>338</v>
      </c>
      <c r="I800" s="47">
        <v>8</v>
      </c>
    </row>
    <row r="801" spans="1:9" ht="91.8" x14ac:dyDescent="0.5">
      <c r="A801" s="45" t="s">
        <v>478</v>
      </c>
      <c r="B801" s="45" t="s">
        <v>704</v>
      </c>
      <c r="C801" s="45" t="s">
        <v>709</v>
      </c>
      <c r="D801" s="45" t="s">
        <v>710</v>
      </c>
      <c r="E801" s="45" t="s">
        <v>345</v>
      </c>
      <c r="F801" s="45" t="s">
        <v>330</v>
      </c>
      <c r="G801" s="46">
        <v>17</v>
      </c>
      <c r="H801" s="45" t="s">
        <v>247</v>
      </c>
      <c r="I801" s="47">
        <v>17</v>
      </c>
    </row>
    <row r="802" spans="1:9" ht="30.6" x14ac:dyDescent="0.5">
      <c r="A802" s="45" t="s">
        <v>1150</v>
      </c>
      <c r="B802" s="45" t="s">
        <v>841</v>
      </c>
      <c r="C802" s="45" t="s">
        <v>842</v>
      </c>
      <c r="D802" s="45" t="s">
        <v>843</v>
      </c>
      <c r="E802" s="45" t="s">
        <v>345</v>
      </c>
      <c r="F802" s="45" t="s">
        <v>330</v>
      </c>
      <c r="G802" s="46">
        <v>17</v>
      </c>
      <c r="H802" s="45" t="s">
        <v>241</v>
      </c>
      <c r="I802" s="47">
        <v>17</v>
      </c>
    </row>
    <row r="803" spans="1:9" ht="30.6" x14ac:dyDescent="0.5">
      <c r="A803" s="45" t="s">
        <v>391</v>
      </c>
      <c r="B803" s="45" t="s">
        <v>1057</v>
      </c>
      <c r="C803" s="45" t="s">
        <v>1079</v>
      </c>
      <c r="D803" s="45" t="s">
        <v>1080</v>
      </c>
      <c r="E803" s="45" t="s">
        <v>329</v>
      </c>
      <c r="F803" s="45" t="s">
        <v>330</v>
      </c>
      <c r="G803" s="46">
        <v>17</v>
      </c>
      <c r="H803" s="45" t="s">
        <v>355</v>
      </c>
      <c r="I803" s="47">
        <v>17</v>
      </c>
    </row>
    <row r="804" spans="1:9" x14ac:dyDescent="0.5">
      <c r="A804" s="48" t="s">
        <v>238</v>
      </c>
      <c r="B804" s="48"/>
      <c r="C804" s="48"/>
      <c r="D804" s="48"/>
      <c r="E804" s="48"/>
      <c r="F804" s="48"/>
      <c r="G804" s="48"/>
      <c r="H804" s="48"/>
      <c r="I804" s="49">
        <v>79</v>
      </c>
    </row>
    <row r="808" spans="1:9" ht="10.5" customHeight="1" x14ac:dyDescent="0.5">
      <c r="A808" s="54" t="s">
        <v>227</v>
      </c>
      <c r="B808" s="54"/>
      <c r="C808" s="54"/>
      <c r="D808" s="54"/>
      <c r="E808" s="54"/>
      <c r="F808" s="54"/>
      <c r="G808" s="54"/>
      <c r="H808" s="54"/>
      <c r="I808" s="54"/>
    </row>
    <row r="809" spans="1:9" ht="10.5" customHeight="1" x14ac:dyDescent="0.5">
      <c r="A809" s="55" t="s">
        <v>3608</v>
      </c>
      <c r="B809" s="55"/>
      <c r="C809" s="55"/>
      <c r="D809" s="55"/>
      <c r="E809" s="55"/>
      <c r="F809" s="55"/>
      <c r="G809" s="55"/>
      <c r="H809" s="55"/>
      <c r="I809" s="55"/>
    </row>
    <row r="811" spans="1:9" ht="40.799999999999997" x14ac:dyDescent="0.5">
      <c r="A811" s="43" t="s">
        <v>3543</v>
      </c>
      <c r="B811" s="43" t="s">
        <v>321</v>
      </c>
      <c r="C811" s="43" t="s">
        <v>322</v>
      </c>
      <c r="D811" s="43" t="s">
        <v>323</v>
      </c>
      <c r="E811" s="43" t="s">
        <v>324</v>
      </c>
      <c r="F811" s="43" t="s">
        <v>231</v>
      </c>
      <c r="G811" s="43" t="s">
        <v>232</v>
      </c>
      <c r="H811" s="43" t="s">
        <v>233</v>
      </c>
      <c r="I811" s="44" t="s">
        <v>234</v>
      </c>
    </row>
    <row r="812" spans="1:9" ht="81.599999999999994" x14ac:dyDescent="0.5">
      <c r="A812" s="45" t="s">
        <v>575</v>
      </c>
      <c r="B812" s="45" t="s">
        <v>386</v>
      </c>
      <c r="C812" s="45" t="s">
        <v>392</v>
      </c>
      <c r="D812" s="45" t="s">
        <v>393</v>
      </c>
      <c r="E812" s="45" t="s">
        <v>345</v>
      </c>
      <c r="F812" s="45" t="s">
        <v>330</v>
      </c>
      <c r="G812" s="46">
        <v>17</v>
      </c>
      <c r="H812" s="45" t="s">
        <v>241</v>
      </c>
      <c r="I812" s="47">
        <v>17</v>
      </c>
    </row>
    <row r="813" spans="1:9" ht="81.599999999999994" x14ac:dyDescent="0.5">
      <c r="A813" s="45" t="s">
        <v>287</v>
      </c>
      <c r="B813" s="45" t="s">
        <v>717</v>
      </c>
      <c r="C813" s="45" t="s">
        <v>754</v>
      </c>
      <c r="D813" s="45" t="s">
        <v>755</v>
      </c>
      <c r="E813" s="45" t="s">
        <v>329</v>
      </c>
      <c r="F813" s="45" t="s">
        <v>330</v>
      </c>
      <c r="G813" s="46">
        <v>19</v>
      </c>
      <c r="H813" s="45" t="s">
        <v>247</v>
      </c>
      <c r="I813" s="47">
        <v>19</v>
      </c>
    </row>
    <row r="814" spans="1:9" ht="61.2" x14ac:dyDescent="0.5">
      <c r="A814" s="45" t="s">
        <v>601</v>
      </c>
      <c r="B814" s="45" t="s">
        <v>794</v>
      </c>
      <c r="C814" s="45" t="s">
        <v>798</v>
      </c>
      <c r="D814" s="45" t="s">
        <v>799</v>
      </c>
      <c r="E814" s="45" t="s">
        <v>345</v>
      </c>
      <c r="F814" s="45" t="s">
        <v>330</v>
      </c>
      <c r="G814" s="46">
        <v>27</v>
      </c>
      <c r="H814" s="45" t="s">
        <v>800</v>
      </c>
      <c r="I814" s="47">
        <v>27</v>
      </c>
    </row>
    <row r="815" spans="1:9" ht="40.799999999999997" x14ac:dyDescent="0.5">
      <c r="A815" s="45" t="s">
        <v>623</v>
      </c>
      <c r="B815" s="45" t="s">
        <v>1031</v>
      </c>
      <c r="C815" s="45" t="s">
        <v>1042</v>
      </c>
      <c r="D815" s="45" t="s">
        <v>1043</v>
      </c>
      <c r="E815" s="45" t="s">
        <v>329</v>
      </c>
      <c r="F815" s="45" t="s">
        <v>330</v>
      </c>
      <c r="G815" s="46">
        <v>26</v>
      </c>
      <c r="H815" s="45" t="s">
        <v>355</v>
      </c>
      <c r="I815" s="47">
        <v>26</v>
      </c>
    </row>
    <row r="816" spans="1:9" ht="30.6" x14ac:dyDescent="0.5">
      <c r="A816" s="45" t="s">
        <v>259</v>
      </c>
      <c r="B816" s="45" t="s">
        <v>766</v>
      </c>
      <c r="C816" s="45" t="s">
        <v>1327</v>
      </c>
      <c r="D816" s="45" t="s">
        <v>1331</v>
      </c>
      <c r="E816" s="45" t="s">
        <v>345</v>
      </c>
      <c r="F816" s="45" t="s">
        <v>330</v>
      </c>
      <c r="G816" s="46">
        <v>25</v>
      </c>
      <c r="H816" s="45" t="s">
        <v>313</v>
      </c>
      <c r="I816" s="47">
        <v>25</v>
      </c>
    </row>
    <row r="817" spans="1:9" ht="30.6" x14ac:dyDescent="0.5">
      <c r="A817" s="45" t="s">
        <v>312</v>
      </c>
      <c r="B817" s="45" t="s">
        <v>1338</v>
      </c>
      <c r="C817" s="45" t="s">
        <v>1343</v>
      </c>
      <c r="D817" s="45" t="s">
        <v>1344</v>
      </c>
      <c r="E817" s="45" t="s">
        <v>345</v>
      </c>
      <c r="F817" s="45" t="s">
        <v>330</v>
      </c>
      <c r="G817" s="46">
        <v>20</v>
      </c>
      <c r="H817" s="45" t="s">
        <v>1345</v>
      </c>
      <c r="I817" s="47">
        <v>20</v>
      </c>
    </row>
    <row r="818" spans="1:9" x14ac:dyDescent="0.5">
      <c r="A818" s="48" t="s">
        <v>238</v>
      </c>
      <c r="B818" s="48"/>
      <c r="C818" s="48"/>
      <c r="D818" s="48"/>
      <c r="E818" s="48"/>
      <c r="F818" s="48"/>
      <c r="G818" s="48"/>
      <c r="H818" s="48"/>
      <c r="I818" s="49">
        <v>134</v>
      </c>
    </row>
    <row r="822" spans="1:9" ht="10.5" customHeight="1" x14ac:dyDescent="0.5">
      <c r="A822" s="54" t="s">
        <v>227</v>
      </c>
      <c r="B822" s="54"/>
      <c r="C822" s="54"/>
      <c r="D822" s="54"/>
      <c r="E822" s="54"/>
      <c r="F822" s="54"/>
      <c r="G822" s="54"/>
      <c r="H822" s="54"/>
      <c r="I822" s="54"/>
    </row>
    <row r="823" spans="1:9" ht="10.5" customHeight="1" x14ac:dyDescent="0.5">
      <c r="A823" s="55" t="s">
        <v>3609</v>
      </c>
      <c r="B823" s="55"/>
      <c r="C823" s="55"/>
      <c r="D823" s="55"/>
      <c r="E823" s="55"/>
      <c r="F823" s="55"/>
      <c r="G823" s="55"/>
      <c r="H823" s="55"/>
      <c r="I823" s="55"/>
    </row>
    <row r="825" spans="1:9" ht="40.799999999999997" x14ac:dyDescent="0.5">
      <c r="A825" s="43" t="s">
        <v>3543</v>
      </c>
      <c r="B825" s="43" t="s">
        <v>321</v>
      </c>
      <c r="C825" s="43" t="s">
        <v>322</v>
      </c>
      <c r="D825" s="43" t="s">
        <v>323</v>
      </c>
      <c r="E825" s="43" t="s">
        <v>324</v>
      </c>
      <c r="F825" s="43" t="s">
        <v>231</v>
      </c>
      <c r="G825" s="43" t="s">
        <v>232</v>
      </c>
      <c r="H825" s="43" t="s">
        <v>233</v>
      </c>
      <c r="I825" s="44" t="s">
        <v>234</v>
      </c>
    </row>
    <row r="826" spans="1:9" ht="91.8" x14ac:dyDescent="0.5">
      <c r="A826" s="45" t="s">
        <v>312</v>
      </c>
      <c r="B826" s="45" t="s">
        <v>1338</v>
      </c>
      <c r="C826" s="45" t="s">
        <v>1347</v>
      </c>
      <c r="D826" s="45" t="s">
        <v>1348</v>
      </c>
      <c r="E826" s="45" t="s">
        <v>329</v>
      </c>
      <c r="F826" s="45" t="s">
        <v>330</v>
      </c>
      <c r="G826" s="46">
        <v>15</v>
      </c>
      <c r="H826" s="45" t="s">
        <v>241</v>
      </c>
      <c r="I826" s="47">
        <v>15</v>
      </c>
    </row>
    <row r="827" spans="1:9" x14ac:dyDescent="0.5">
      <c r="A827" s="48" t="s">
        <v>238</v>
      </c>
      <c r="B827" s="48"/>
      <c r="C827" s="48"/>
      <c r="D827" s="48"/>
      <c r="E827" s="48"/>
      <c r="F827" s="48"/>
      <c r="G827" s="48"/>
      <c r="H827" s="48"/>
      <c r="I827" s="49">
        <v>15</v>
      </c>
    </row>
    <row r="831" spans="1:9" ht="10.5" customHeight="1" x14ac:dyDescent="0.5">
      <c r="A831" s="54" t="s">
        <v>227</v>
      </c>
      <c r="B831" s="54"/>
      <c r="C831" s="54"/>
      <c r="D831" s="54"/>
      <c r="E831" s="54"/>
      <c r="F831" s="54"/>
      <c r="G831" s="54"/>
      <c r="H831" s="54"/>
      <c r="I831" s="54"/>
    </row>
    <row r="832" spans="1:9" ht="10.5" customHeight="1" x14ac:dyDescent="0.5">
      <c r="A832" s="55" t="s">
        <v>3610</v>
      </c>
      <c r="B832" s="55"/>
      <c r="C832" s="55"/>
      <c r="D832" s="55"/>
      <c r="E832" s="55"/>
      <c r="F832" s="55"/>
      <c r="G832" s="55"/>
      <c r="H832" s="55"/>
      <c r="I832" s="55"/>
    </row>
    <row r="834" spans="1:9" ht="40.799999999999997" x14ac:dyDescent="0.5">
      <c r="A834" s="43" t="s">
        <v>3543</v>
      </c>
      <c r="B834" s="43" t="s">
        <v>321</v>
      </c>
      <c r="C834" s="43" t="s">
        <v>322</v>
      </c>
      <c r="D834" s="43" t="s">
        <v>323</v>
      </c>
      <c r="E834" s="43" t="s">
        <v>324</v>
      </c>
      <c r="F834" s="43" t="s">
        <v>231</v>
      </c>
      <c r="G834" s="43" t="s">
        <v>232</v>
      </c>
      <c r="H834" s="43" t="s">
        <v>233</v>
      </c>
      <c r="I834" s="44" t="s">
        <v>234</v>
      </c>
    </row>
    <row r="835" spans="1:9" ht="102" x14ac:dyDescent="0.5">
      <c r="A835" s="45" t="s">
        <v>267</v>
      </c>
      <c r="B835" s="45" t="s">
        <v>858</v>
      </c>
      <c r="C835" s="45" t="s">
        <v>973</v>
      </c>
      <c r="D835" s="45" t="s">
        <v>974</v>
      </c>
      <c r="E835" s="45" t="s">
        <v>345</v>
      </c>
      <c r="F835" s="45" t="s">
        <v>330</v>
      </c>
      <c r="G835" s="46">
        <v>28</v>
      </c>
      <c r="H835" s="45" t="s">
        <v>940</v>
      </c>
      <c r="I835" s="47">
        <v>28</v>
      </c>
    </row>
    <row r="836" spans="1:9" x14ac:dyDescent="0.5">
      <c r="A836" s="48" t="s">
        <v>238</v>
      </c>
      <c r="B836" s="48"/>
      <c r="C836" s="48"/>
      <c r="D836" s="48"/>
      <c r="E836" s="48"/>
      <c r="F836" s="48"/>
      <c r="G836" s="48"/>
      <c r="H836" s="48"/>
      <c r="I836" s="49">
        <v>28</v>
      </c>
    </row>
    <row r="840" spans="1:9" ht="10.5" customHeight="1" x14ac:dyDescent="0.5">
      <c r="A840" s="54" t="s">
        <v>227</v>
      </c>
      <c r="B840" s="54"/>
      <c r="C840" s="54"/>
      <c r="D840" s="54"/>
      <c r="E840" s="54"/>
      <c r="F840" s="54"/>
      <c r="G840" s="54"/>
      <c r="H840" s="54"/>
      <c r="I840" s="54"/>
    </row>
    <row r="841" spans="1:9" ht="10.5" customHeight="1" x14ac:dyDescent="0.5">
      <c r="A841" s="55" t="s">
        <v>3611</v>
      </c>
      <c r="B841" s="55"/>
      <c r="C841" s="55"/>
      <c r="D841" s="55"/>
      <c r="E841" s="55"/>
      <c r="F841" s="55"/>
      <c r="G841" s="55"/>
      <c r="H841" s="55"/>
      <c r="I841" s="55"/>
    </row>
    <row r="843" spans="1:9" ht="40.799999999999997" x14ac:dyDescent="0.5">
      <c r="A843" s="43" t="s">
        <v>3543</v>
      </c>
      <c r="B843" s="43" t="s">
        <v>321</v>
      </c>
      <c r="C843" s="43" t="s">
        <v>322</v>
      </c>
      <c r="D843" s="43" t="s">
        <v>323</v>
      </c>
      <c r="E843" s="43" t="s">
        <v>324</v>
      </c>
      <c r="F843" s="43" t="s">
        <v>231</v>
      </c>
      <c r="G843" s="43" t="s">
        <v>232</v>
      </c>
      <c r="H843" s="43" t="s">
        <v>233</v>
      </c>
      <c r="I843" s="44" t="s">
        <v>234</v>
      </c>
    </row>
    <row r="844" spans="1:9" ht="30.6" x14ac:dyDescent="0.5">
      <c r="A844" s="45" t="s">
        <v>261</v>
      </c>
      <c r="B844" s="45" t="s">
        <v>532</v>
      </c>
      <c r="C844" s="45" t="s">
        <v>546</v>
      </c>
      <c r="D844" s="45" t="s">
        <v>547</v>
      </c>
      <c r="E844" s="45" t="s">
        <v>329</v>
      </c>
      <c r="F844" s="45" t="s">
        <v>330</v>
      </c>
      <c r="G844" s="46">
        <v>15</v>
      </c>
      <c r="H844" s="45" t="s">
        <v>260</v>
      </c>
      <c r="I844" s="47">
        <v>15</v>
      </c>
    </row>
    <row r="845" spans="1:9" ht="81.599999999999994" x14ac:dyDescent="0.5">
      <c r="A845" s="45" t="s">
        <v>287</v>
      </c>
      <c r="B845" s="45" t="s">
        <v>717</v>
      </c>
      <c r="C845" s="45" t="s">
        <v>756</v>
      </c>
      <c r="D845" s="45" t="s">
        <v>757</v>
      </c>
      <c r="E845" s="45" t="s">
        <v>345</v>
      </c>
      <c r="F845" s="45" t="s">
        <v>330</v>
      </c>
      <c r="G845" s="46">
        <v>22</v>
      </c>
      <c r="H845" s="45" t="s">
        <v>260</v>
      </c>
      <c r="I845" s="47">
        <v>22</v>
      </c>
    </row>
    <row r="846" spans="1:9" ht="40.799999999999997" x14ac:dyDescent="0.5">
      <c r="A846" s="45" t="s">
        <v>423</v>
      </c>
      <c r="B846" s="45" t="s">
        <v>688</v>
      </c>
      <c r="C846" s="45" t="s">
        <v>1221</v>
      </c>
      <c r="D846" s="45" t="s">
        <v>1222</v>
      </c>
      <c r="E846" s="45" t="s">
        <v>329</v>
      </c>
      <c r="F846" s="45" t="s">
        <v>330</v>
      </c>
      <c r="G846" s="46">
        <v>26</v>
      </c>
      <c r="H846" s="45" t="s">
        <v>1193</v>
      </c>
      <c r="I846" s="47">
        <v>26</v>
      </c>
    </row>
    <row r="847" spans="1:9" ht="40.799999999999997" x14ac:dyDescent="0.5">
      <c r="A847" s="45" t="s">
        <v>498</v>
      </c>
      <c r="B847" s="45" t="s">
        <v>1272</v>
      </c>
      <c r="C847" s="45" t="s">
        <v>1280</v>
      </c>
      <c r="D847" s="45" t="s">
        <v>1281</v>
      </c>
      <c r="E847" s="45" t="s">
        <v>329</v>
      </c>
      <c r="F847" s="45" t="s">
        <v>330</v>
      </c>
      <c r="G847" s="46">
        <v>28</v>
      </c>
      <c r="H847" s="45" t="s">
        <v>1275</v>
      </c>
      <c r="I847" s="47">
        <v>28</v>
      </c>
    </row>
    <row r="848" spans="1:9" x14ac:dyDescent="0.5">
      <c r="A848" s="48" t="s">
        <v>238</v>
      </c>
      <c r="B848" s="48"/>
      <c r="C848" s="48"/>
      <c r="D848" s="48"/>
      <c r="E848" s="48"/>
      <c r="F848" s="48"/>
      <c r="G848" s="48"/>
      <c r="H848" s="48"/>
      <c r="I848" s="49">
        <v>91</v>
      </c>
    </row>
    <row r="852" spans="1:9" ht="10.5" customHeight="1" x14ac:dyDescent="0.5">
      <c r="A852" s="54" t="s">
        <v>227</v>
      </c>
      <c r="B852" s="54"/>
      <c r="C852" s="54"/>
      <c r="D852" s="54"/>
      <c r="E852" s="54"/>
      <c r="F852" s="54"/>
      <c r="G852" s="54"/>
      <c r="H852" s="54"/>
      <c r="I852" s="54"/>
    </row>
    <row r="853" spans="1:9" ht="10.5" customHeight="1" x14ac:dyDescent="0.5">
      <c r="A853" s="55" t="s">
        <v>3612</v>
      </c>
      <c r="B853" s="55"/>
      <c r="C853" s="55"/>
      <c r="D853" s="55"/>
      <c r="E853" s="55"/>
      <c r="F853" s="55"/>
      <c r="G853" s="55"/>
      <c r="H853" s="55"/>
      <c r="I853" s="55"/>
    </row>
    <row r="855" spans="1:9" ht="40.799999999999997" x14ac:dyDescent="0.5">
      <c r="A855" s="43" t="s">
        <v>3543</v>
      </c>
      <c r="B855" s="43" t="s">
        <v>321</v>
      </c>
      <c r="C855" s="43" t="s">
        <v>322</v>
      </c>
      <c r="D855" s="43" t="s">
        <v>323</v>
      </c>
      <c r="E855" s="43" t="s">
        <v>324</v>
      </c>
      <c r="F855" s="43" t="s">
        <v>231</v>
      </c>
      <c r="G855" s="43" t="s">
        <v>232</v>
      </c>
      <c r="H855" s="43" t="s">
        <v>233</v>
      </c>
      <c r="I855" s="44" t="s">
        <v>234</v>
      </c>
    </row>
    <row r="856" spans="1:9" ht="30.6" x14ac:dyDescent="0.5">
      <c r="A856" s="45" t="s">
        <v>261</v>
      </c>
      <c r="B856" s="45" t="s">
        <v>532</v>
      </c>
      <c r="C856" s="45" t="s">
        <v>549</v>
      </c>
      <c r="D856" s="45" t="s">
        <v>550</v>
      </c>
      <c r="E856" s="45" t="s">
        <v>329</v>
      </c>
      <c r="F856" s="45" t="s">
        <v>330</v>
      </c>
      <c r="G856" s="46">
        <v>6.99</v>
      </c>
      <c r="H856" s="45" t="s">
        <v>260</v>
      </c>
      <c r="I856" s="47">
        <v>6.99</v>
      </c>
    </row>
    <row r="857" spans="1:9" ht="30.6" x14ac:dyDescent="0.5">
      <c r="A857" s="45" t="s">
        <v>265</v>
      </c>
      <c r="B857" s="45" t="s">
        <v>608</v>
      </c>
      <c r="C857" s="45" t="s">
        <v>615</v>
      </c>
      <c r="D857" s="45" t="s">
        <v>616</v>
      </c>
      <c r="E857" s="45" t="s">
        <v>329</v>
      </c>
      <c r="F857" s="45" t="s">
        <v>330</v>
      </c>
      <c r="G857" s="46">
        <v>12.95</v>
      </c>
      <c r="H857" s="45" t="s">
        <v>241</v>
      </c>
      <c r="I857" s="47">
        <v>12.95</v>
      </c>
    </row>
    <row r="858" spans="1:9" ht="30.6" x14ac:dyDescent="0.5">
      <c r="A858" s="45" t="s">
        <v>275</v>
      </c>
      <c r="B858" s="45" t="s">
        <v>645</v>
      </c>
      <c r="C858" s="45" t="s">
        <v>648</v>
      </c>
      <c r="D858" s="45" t="s">
        <v>649</v>
      </c>
      <c r="E858" s="45" t="s">
        <v>329</v>
      </c>
      <c r="F858" s="45" t="s">
        <v>330</v>
      </c>
      <c r="G858" s="46">
        <v>6.99</v>
      </c>
      <c r="H858" s="45" t="s">
        <v>273</v>
      </c>
      <c r="I858" s="47">
        <v>6.99</v>
      </c>
    </row>
    <row r="859" spans="1:9" ht="40.799999999999997" x14ac:dyDescent="0.5">
      <c r="A859" s="45" t="s">
        <v>372</v>
      </c>
      <c r="B859" s="45" t="s">
        <v>865</v>
      </c>
      <c r="C859" s="45" t="s">
        <v>882</v>
      </c>
      <c r="D859" s="45" t="s">
        <v>883</v>
      </c>
      <c r="E859" s="45" t="s">
        <v>329</v>
      </c>
      <c r="F859" s="45" t="s">
        <v>330</v>
      </c>
      <c r="G859" s="46">
        <v>26</v>
      </c>
      <c r="H859" s="45" t="s">
        <v>868</v>
      </c>
      <c r="I859" s="47">
        <v>26</v>
      </c>
    </row>
    <row r="860" spans="1:9" ht="40.799999999999997" x14ac:dyDescent="0.5">
      <c r="A860" s="45" t="s">
        <v>267</v>
      </c>
      <c r="B860" s="45" t="s">
        <v>858</v>
      </c>
      <c r="C860" s="45" t="s">
        <v>975</v>
      </c>
      <c r="D860" s="45" t="s">
        <v>976</v>
      </c>
      <c r="E860" s="45" t="s">
        <v>345</v>
      </c>
      <c r="F860" s="45" t="s">
        <v>330</v>
      </c>
      <c r="G860" s="46">
        <v>40.11</v>
      </c>
      <c r="H860" s="45" t="s">
        <v>940</v>
      </c>
      <c r="I860" s="47">
        <v>40.11</v>
      </c>
    </row>
    <row r="861" spans="1:9" ht="30.6" x14ac:dyDescent="0.5">
      <c r="A861" s="45" t="s">
        <v>391</v>
      </c>
      <c r="B861" s="45" t="s">
        <v>1057</v>
      </c>
      <c r="C861" s="45" t="s">
        <v>1081</v>
      </c>
      <c r="D861" s="45" t="s">
        <v>1082</v>
      </c>
      <c r="E861" s="45" t="s">
        <v>345</v>
      </c>
      <c r="F861" s="45" t="s">
        <v>330</v>
      </c>
      <c r="G861" s="46">
        <v>22.95</v>
      </c>
      <c r="H861" s="45" t="s">
        <v>355</v>
      </c>
      <c r="I861" s="47">
        <v>22.95</v>
      </c>
    </row>
    <row r="862" spans="1:9" ht="40.799999999999997" x14ac:dyDescent="0.5">
      <c r="A862" s="45" t="s">
        <v>498</v>
      </c>
      <c r="B862" s="45" t="s">
        <v>1272</v>
      </c>
      <c r="C862" s="45" t="s">
        <v>1282</v>
      </c>
      <c r="D862" s="45" t="s">
        <v>1283</v>
      </c>
      <c r="E862" s="45" t="s">
        <v>329</v>
      </c>
      <c r="F862" s="45" t="s">
        <v>330</v>
      </c>
      <c r="G862" s="46">
        <v>25.95</v>
      </c>
      <c r="H862" s="45" t="s">
        <v>1275</v>
      </c>
      <c r="I862" s="47">
        <v>25.95</v>
      </c>
    </row>
    <row r="863" spans="1:9" x14ac:dyDescent="0.5">
      <c r="A863" s="48" t="s">
        <v>238</v>
      </c>
      <c r="B863" s="48"/>
      <c r="C863" s="48"/>
      <c r="D863" s="48"/>
      <c r="E863" s="48"/>
      <c r="F863" s="48"/>
      <c r="G863" s="48"/>
      <c r="H863" s="48"/>
      <c r="I863" s="49">
        <v>141.94</v>
      </c>
    </row>
    <row r="867" spans="1:9" ht="10.5" customHeight="1" x14ac:dyDescent="0.5">
      <c r="A867" s="54" t="s">
        <v>227</v>
      </c>
      <c r="B867" s="54"/>
      <c r="C867" s="54"/>
      <c r="D867" s="54"/>
      <c r="E867" s="54"/>
      <c r="F867" s="54"/>
      <c r="G867" s="54"/>
      <c r="H867" s="54"/>
      <c r="I867" s="54"/>
    </row>
    <row r="868" spans="1:9" ht="10.5" customHeight="1" x14ac:dyDescent="0.5">
      <c r="A868" s="55" t="s">
        <v>3613</v>
      </c>
      <c r="B868" s="55"/>
      <c r="C868" s="55"/>
      <c r="D868" s="55"/>
      <c r="E868" s="55"/>
      <c r="F868" s="55"/>
      <c r="G868" s="55"/>
      <c r="H868" s="55"/>
      <c r="I868" s="55"/>
    </row>
    <row r="870" spans="1:9" ht="40.799999999999997" x14ac:dyDescent="0.5">
      <c r="A870" s="43" t="s">
        <v>3543</v>
      </c>
      <c r="B870" s="43" t="s">
        <v>321</v>
      </c>
      <c r="C870" s="43" t="s">
        <v>322</v>
      </c>
      <c r="D870" s="43" t="s">
        <v>323</v>
      </c>
      <c r="E870" s="43" t="s">
        <v>324</v>
      </c>
      <c r="F870" s="43" t="s">
        <v>231</v>
      </c>
      <c r="G870" s="43" t="s">
        <v>232</v>
      </c>
      <c r="H870" s="43" t="s">
        <v>233</v>
      </c>
      <c r="I870" s="44" t="s">
        <v>234</v>
      </c>
    </row>
    <row r="871" spans="1:9" ht="51" x14ac:dyDescent="0.5">
      <c r="A871" s="45" t="s">
        <v>301</v>
      </c>
      <c r="B871" s="45" t="s">
        <v>858</v>
      </c>
      <c r="C871" s="45" t="s">
        <v>1019</v>
      </c>
      <c r="D871" s="45" t="s">
        <v>1020</v>
      </c>
      <c r="E871" s="45" t="s">
        <v>345</v>
      </c>
      <c r="F871" s="45" t="s">
        <v>330</v>
      </c>
      <c r="G871" s="46">
        <v>15</v>
      </c>
      <c r="H871" s="45" t="s">
        <v>241</v>
      </c>
      <c r="I871" s="47">
        <v>15</v>
      </c>
    </row>
    <row r="872" spans="1:9" x14ac:dyDescent="0.5">
      <c r="A872" s="48" t="s">
        <v>238</v>
      </c>
      <c r="B872" s="48"/>
      <c r="C872" s="48"/>
      <c r="D872" s="48"/>
      <c r="E872" s="48"/>
      <c r="F872" s="48"/>
      <c r="G872" s="48"/>
      <c r="H872" s="48"/>
      <c r="I872" s="49">
        <v>15</v>
      </c>
    </row>
    <row r="876" spans="1:9" ht="10.5" customHeight="1" x14ac:dyDescent="0.5">
      <c r="A876" s="54" t="s">
        <v>227</v>
      </c>
      <c r="B876" s="54"/>
      <c r="C876" s="54"/>
      <c r="D876" s="54"/>
      <c r="E876" s="54"/>
      <c r="F876" s="54"/>
      <c r="G876" s="54"/>
      <c r="H876" s="54"/>
      <c r="I876" s="54"/>
    </row>
    <row r="877" spans="1:9" ht="10.5" customHeight="1" x14ac:dyDescent="0.5">
      <c r="A877" s="55" t="s">
        <v>3614</v>
      </c>
      <c r="B877" s="55"/>
      <c r="C877" s="55"/>
      <c r="D877" s="55"/>
      <c r="E877" s="55"/>
      <c r="F877" s="55"/>
      <c r="G877" s="55"/>
      <c r="H877" s="55"/>
      <c r="I877" s="55"/>
    </row>
    <row r="879" spans="1:9" ht="40.799999999999997" x14ac:dyDescent="0.5">
      <c r="A879" s="43" t="s">
        <v>3543</v>
      </c>
      <c r="B879" s="43" t="s">
        <v>321</v>
      </c>
      <c r="C879" s="43" t="s">
        <v>322</v>
      </c>
      <c r="D879" s="43" t="s">
        <v>323</v>
      </c>
      <c r="E879" s="43" t="s">
        <v>324</v>
      </c>
      <c r="F879" s="43" t="s">
        <v>231</v>
      </c>
      <c r="G879" s="43" t="s">
        <v>232</v>
      </c>
      <c r="H879" s="43" t="s">
        <v>233</v>
      </c>
      <c r="I879" s="44" t="s">
        <v>234</v>
      </c>
    </row>
    <row r="880" spans="1:9" ht="51" x14ac:dyDescent="0.5">
      <c r="A880" s="52" t="s">
        <v>303</v>
      </c>
      <c r="B880" s="45" t="s">
        <v>348</v>
      </c>
      <c r="C880" s="45" t="s">
        <v>375</v>
      </c>
      <c r="D880" s="45" t="s">
        <v>376</v>
      </c>
      <c r="E880" s="45" t="s">
        <v>329</v>
      </c>
      <c r="F880" s="45" t="s">
        <v>330</v>
      </c>
      <c r="G880" s="46">
        <v>22.49</v>
      </c>
      <c r="H880" s="45" t="s">
        <v>260</v>
      </c>
      <c r="I880" s="47">
        <v>22.49</v>
      </c>
    </row>
    <row r="881" spans="1:9" ht="20.399999999999999" x14ac:dyDescent="0.5">
      <c r="A881" s="52"/>
      <c r="B881" s="45" t="s">
        <v>348</v>
      </c>
      <c r="C881" s="45" t="s">
        <v>377</v>
      </c>
      <c r="D881" s="45" t="s">
        <v>378</v>
      </c>
      <c r="E881" s="45" t="s">
        <v>345</v>
      </c>
      <c r="F881" s="45" t="s">
        <v>330</v>
      </c>
      <c r="G881" s="46">
        <v>13.49</v>
      </c>
      <c r="H881" s="45" t="s">
        <v>351</v>
      </c>
      <c r="I881" s="47">
        <v>13.49</v>
      </c>
    </row>
    <row r="882" spans="1:9" ht="30.6" x14ac:dyDescent="0.5">
      <c r="A882" s="45" t="s">
        <v>261</v>
      </c>
      <c r="B882" s="45" t="s">
        <v>532</v>
      </c>
      <c r="C882" s="45" t="s">
        <v>551</v>
      </c>
      <c r="D882" s="45" t="s">
        <v>552</v>
      </c>
      <c r="E882" s="45" t="s">
        <v>329</v>
      </c>
      <c r="F882" s="45" t="s">
        <v>330</v>
      </c>
      <c r="G882" s="46">
        <v>7.79</v>
      </c>
      <c r="H882" s="45" t="s">
        <v>260</v>
      </c>
      <c r="I882" s="47">
        <v>7.79</v>
      </c>
    </row>
    <row r="883" spans="1:9" ht="71.400000000000006" x14ac:dyDescent="0.5">
      <c r="A883" s="52" t="s">
        <v>359</v>
      </c>
      <c r="B883" s="45" t="s">
        <v>360</v>
      </c>
      <c r="C883" s="45" t="s">
        <v>636</v>
      </c>
      <c r="D883" s="45" t="s">
        <v>637</v>
      </c>
      <c r="E883" s="45" t="s">
        <v>345</v>
      </c>
      <c r="F883" s="45" t="s">
        <v>330</v>
      </c>
      <c r="G883" s="46">
        <v>16.100000000000001</v>
      </c>
      <c r="H883" s="45" t="s">
        <v>260</v>
      </c>
      <c r="I883" s="47">
        <v>16.100000000000001</v>
      </c>
    </row>
    <row r="884" spans="1:9" ht="40.799999999999997" x14ac:dyDescent="0.5">
      <c r="A884" s="52"/>
      <c r="B884" s="45" t="s">
        <v>360</v>
      </c>
      <c r="C884" s="45" t="s">
        <v>638</v>
      </c>
      <c r="D884" s="45" t="s">
        <v>639</v>
      </c>
      <c r="E884" s="45" t="s">
        <v>345</v>
      </c>
      <c r="F884" s="45" t="s">
        <v>330</v>
      </c>
      <c r="G884" s="46">
        <v>29.99</v>
      </c>
      <c r="H884" s="45" t="s">
        <v>260</v>
      </c>
      <c r="I884" s="47">
        <v>29.99</v>
      </c>
    </row>
    <row r="885" spans="1:9" x14ac:dyDescent="0.5">
      <c r="A885" s="52" t="s">
        <v>468</v>
      </c>
      <c r="B885" s="52" t="s">
        <v>472</v>
      </c>
      <c r="C885" s="52" t="s">
        <v>656</v>
      </c>
      <c r="D885" s="52" t="s">
        <v>657</v>
      </c>
      <c r="E885" s="52" t="s">
        <v>329</v>
      </c>
      <c r="F885" s="52" t="s">
        <v>330</v>
      </c>
      <c r="G885" s="53">
        <v>16.989999999999998</v>
      </c>
      <c r="H885" s="45" t="s">
        <v>274</v>
      </c>
      <c r="I885" s="47">
        <v>16.989999999999998</v>
      </c>
    </row>
    <row r="886" spans="1:9" ht="20.399999999999999" x14ac:dyDescent="0.5">
      <c r="A886" s="52"/>
      <c r="B886" s="52"/>
      <c r="C886" s="52"/>
      <c r="D886" s="52"/>
      <c r="E886" s="52"/>
      <c r="F886" s="52"/>
      <c r="G886" s="53"/>
      <c r="H886" s="45" t="s">
        <v>404</v>
      </c>
      <c r="I886" s="47">
        <v>16.989999999999998</v>
      </c>
    </row>
    <row r="887" spans="1:9" ht="40.799999999999997" x14ac:dyDescent="0.5">
      <c r="A887" s="45" t="s">
        <v>296</v>
      </c>
      <c r="B887" s="45" t="s">
        <v>893</v>
      </c>
      <c r="C887" s="45" t="s">
        <v>894</v>
      </c>
      <c r="D887" s="45" t="s">
        <v>895</v>
      </c>
      <c r="E887" s="45" t="s">
        <v>329</v>
      </c>
      <c r="F887" s="45" t="s">
        <v>330</v>
      </c>
      <c r="G887" s="46">
        <v>8.9700000000000006</v>
      </c>
      <c r="H887" s="45" t="s">
        <v>355</v>
      </c>
      <c r="I887" s="47">
        <v>8.9700000000000006</v>
      </c>
    </row>
    <row r="888" spans="1:9" ht="91.8" x14ac:dyDescent="0.5">
      <c r="A888" s="45" t="s">
        <v>301</v>
      </c>
      <c r="B888" s="45" t="s">
        <v>858</v>
      </c>
      <c r="C888" s="45" t="s">
        <v>1021</v>
      </c>
      <c r="D888" s="45" t="s">
        <v>1022</v>
      </c>
      <c r="E888" s="45" t="s">
        <v>329</v>
      </c>
      <c r="F888" s="45" t="s">
        <v>330</v>
      </c>
      <c r="G888" s="46">
        <v>5.99</v>
      </c>
      <c r="H888" s="45" t="s">
        <v>914</v>
      </c>
      <c r="I888" s="47">
        <v>5.99</v>
      </c>
    </row>
    <row r="889" spans="1:9" ht="30.6" x14ac:dyDescent="0.5">
      <c r="A889" s="45" t="s">
        <v>3528</v>
      </c>
      <c r="B889" s="45" t="s">
        <v>576</v>
      </c>
      <c r="C889" s="45" t="s">
        <v>1183</v>
      </c>
      <c r="D889" s="45" t="s">
        <v>1184</v>
      </c>
      <c r="E889" s="45" t="s">
        <v>345</v>
      </c>
      <c r="F889" s="45" t="s">
        <v>330</v>
      </c>
      <c r="G889" s="46">
        <v>11.66</v>
      </c>
      <c r="H889" s="45" t="s">
        <v>355</v>
      </c>
      <c r="I889" s="47">
        <v>11.66</v>
      </c>
    </row>
    <row r="890" spans="1:9" ht="51" x14ac:dyDescent="0.5">
      <c r="A890" s="45" t="s">
        <v>1159</v>
      </c>
      <c r="B890" s="45" t="s">
        <v>1248</v>
      </c>
      <c r="C890" s="45" t="s">
        <v>1249</v>
      </c>
      <c r="D890" s="45" t="s">
        <v>1250</v>
      </c>
      <c r="E890" s="45" t="s">
        <v>345</v>
      </c>
      <c r="F890" s="45" t="s">
        <v>330</v>
      </c>
      <c r="G890" s="46">
        <v>47.99</v>
      </c>
      <c r="H890" s="45" t="s">
        <v>247</v>
      </c>
      <c r="I890" s="47">
        <v>47.99</v>
      </c>
    </row>
    <row r="891" spans="1:9" x14ac:dyDescent="0.5">
      <c r="A891" s="48" t="s">
        <v>238</v>
      </c>
      <c r="B891" s="48"/>
      <c r="C891" s="48"/>
      <c r="D891" s="48"/>
      <c r="E891" s="48"/>
      <c r="F891" s="48"/>
      <c r="G891" s="48"/>
      <c r="H891" s="48"/>
      <c r="I891" s="49">
        <v>198.45</v>
      </c>
    </row>
    <row r="895" spans="1:9" ht="10.5" customHeight="1" x14ac:dyDescent="0.5">
      <c r="A895" s="54" t="s">
        <v>227</v>
      </c>
      <c r="B895" s="54"/>
      <c r="C895" s="54"/>
      <c r="D895" s="54"/>
      <c r="E895" s="54"/>
      <c r="F895" s="54"/>
      <c r="G895" s="54"/>
      <c r="H895" s="54"/>
      <c r="I895" s="54"/>
    </row>
    <row r="896" spans="1:9" ht="10.5" customHeight="1" x14ac:dyDescent="0.5">
      <c r="A896" s="55" t="s">
        <v>3615</v>
      </c>
      <c r="B896" s="55"/>
      <c r="C896" s="55"/>
      <c r="D896" s="55"/>
      <c r="E896" s="55"/>
      <c r="F896" s="55"/>
      <c r="G896" s="55"/>
      <c r="H896" s="55"/>
      <c r="I896" s="55"/>
    </row>
    <row r="898" spans="1:9" ht="40.799999999999997" x14ac:dyDescent="0.5">
      <c r="A898" s="43" t="s">
        <v>3543</v>
      </c>
      <c r="B898" s="43" t="s">
        <v>321</v>
      </c>
      <c r="C898" s="43" t="s">
        <v>322</v>
      </c>
      <c r="D898" s="43" t="s">
        <v>323</v>
      </c>
      <c r="E898" s="43" t="s">
        <v>324</v>
      </c>
      <c r="F898" s="43" t="s">
        <v>231</v>
      </c>
      <c r="G898" s="43" t="s">
        <v>232</v>
      </c>
      <c r="H898" s="43" t="s">
        <v>233</v>
      </c>
      <c r="I898" s="44" t="s">
        <v>234</v>
      </c>
    </row>
    <row r="899" spans="1:9" ht="20.399999999999999" x14ac:dyDescent="0.5">
      <c r="A899" s="52" t="s">
        <v>478</v>
      </c>
      <c r="B899" s="52" t="s">
        <v>712</v>
      </c>
      <c r="C899" s="45" t="s">
        <v>713</v>
      </c>
      <c r="D899" s="45" t="s">
        <v>714</v>
      </c>
      <c r="E899" s="45" t="s">
        <v>345</v>
      </c>
      <c r="F899" s="45" t="s">
        <v>330</v>
      </c>
      <c r="G899" s="46">
        <v>13</v>
      </c>
      <c r="H899" s="45" t="s">
        <v>284</v>
      </c>
      <c r="I899" s="47">
        <v>13</v>
      </c>
    </row>
    <row r="900" spans="1:9" ht="20.399999999999999" x14ac:dyDescent="0.5">
      <c r="A900" s="52"/>
      <c r="B900" s="52"/>
      <c r="C900" s="45" t="s">
        <v>715</v>
      </c>
      <c r="D900" s="45" t="s">
        <v>716</v>
      </c>
      <c r="E900" s="45" t="s">
        <v>345</v>
      </c>
      <c r="F900" s="45" t="s">
        <v>330</v>
      </c>
      <c r="G900" s="46">
        <v>15</v>
      </c>
      <c r="H900" s="45" t="s">
        <v>284</v>
      </c>
      <c r="I900" s="47">
        <v>15</v>
      </c>
    </row>
    <row r="901" spans="1:9" x14ac:dyDescent="0.5">
      <c r="A901" s="48" t="s">
        <v>238</v>
      </c>
      <c r="B901" s="48"/>
      <c r="C901" s="48"/>
      <c r="D901" s="48"/>
      <c r="E901" s="48"/>
      <c r="F901" s="48"/>
      <c r="G901" s="48"/>
      <c r="H901" s="48"/>
      <c r="I901" s="49">
        <v>28</v>
      </c>
    </row>
    <row r="905" spans="1:9" ht="10.5" customHeight="1" x14ac:dyDescent="0.5">
      <c r="A905" s="54" t="s">
        <v>227</v>
      </c>
      <c r="B905" s="54"/>
      <c r="C905" s="54"/>
      <c r="D905" s="54"/>
      <c r="E905" s="54"/>
      <c r="F905" s="54"/>
      <c r="G905" s="54"/>
      <c r="H905" s="54"/>
      <c r="I905" s="54"/>
    </row>
    <row r="906" spans="1:9" ht="10.5" customHeight="1" x14ac:dyDescent="0.5">
      <c r="A906" s="55" t="s">
        <v>3616</v>
      </c>
      <c r="B906" s="55"/>
      <c r="C906" s="55"/>
      <c r="D906" s="55"/>
      <c r="E906" s="55"/>
      <c r="F906" s="55"/>
      <c r="G906" s="55"/>
      <c r="H906" s="55"/>
      <c r="I906" s="55"/>
    </row>
    <row r="908" spans="1:9" ht="40.799999999999997" x14ac:dyDescent="0.5">
      <c r="A908" s="43" t="s">
        <v>3543</v>
      </c>
      <c r="B908" s="43" t="s">
        <v>321</v>
      </c>
      <c r="C908" s="43" t="s">
        <v>322</v>
      </c>
      <c r="D908" s="43" t="s">
        <v>323</v>
      </c>
      <c r="E908" s="43" t="s">
        <v>324</v>
      </c>
      <c r="F908" s="43" t="s">
        <v>231</v>
      </c>
      <c r="G908" s="43" t="s">
        <v>232</v>
      </c>
      <c r="H908" s="43" t="s">
        <v>233</v>
      </c>
      <c r="I908" s="44" t="s">
        <v>234</v>
      </c>
    </row>
    <row r="909" spans="1:9" ht="40.799999999999997" x14ac:dyDescent="0.5">
      <c r="A909" s="45" t="s">
        <v>267</v>
      </c>
      <c r="B909" s="45" t="s">
        <v>858</v>
      </c>
      <c r="C909" s="45" t="s">
        <v>943</v>
      </c>
      <c r="D909" s="45" t="s">
        <v>978</v>
      </c>
      <c r="E909" s="45" t="s">
        <v>345</v>
      </c>
      <c r="F909" s="45" t="s">
        <v>330</v>
      </c>
      <c r="G909" s="46">
        <v>25</v>
      </c>
      <c r="H909" s="45" t="s">
        <v>355</v>
      </c>
      <c r="I909" s="47">
        <v>25</v>
      </c>
    </row>
    <row r="910" spans="1:9" ht="51" x14ac:dyDescent="0.5">
      <c r="A910" s="45" t="s">
        <v>307</v>
      </c>
      <c r="B910" s="45" t="s">
        <v>1287</v>
      </c>
      <c r="C910" s="45" t="s">
        <v>1299</v>
      </c>
      <c r="D910" s="45" t="s">
        <v>1300</v>
      </c>
      <c r="E910" s="45" t="s">
        <v>345</v>
      </c>
      <c r="F910" s="45" t="s">
        <v>330</v>
      </c>
      <c r="G910" s="46">
        <v>8</v>
      </c>
      <c r="H910" s="45" t="s">
        <v>355</v>
      </c>
      <c r="I910" s="47">
        <v>8</v>
      </c>
    </row>
    <row r="911" spans="1:9" x14ac:dyDescent="0.5">
      <c r="A911" s="48" t="s">
        <v>238</v>
      </c>
      <c r="B911" s="48"/>
      <c r="C911" s="48"/>
      <c r="D911" s="48"/>
      <c r="E911" s="48"/>
      <c r="F911" s="48"/>
      <c r="G911" s="48"/>
      <c r="H911" s="48"/>
      <c r="I911" s="49">
        <v>33</v>
      </c>
    </row>
    <row r="915" spans="1:9" ht="10.5" customHeight="1" x14ac:dyDescent="0.5">
      <c r="A915" s="54" t="s">
        <v>227</v>
      </c>
      <c r="B915" s="54"/>
      <c r="C915" s="54"/>
      <c r="D915" s="54"/>
      <c r="E915" s="54"/>
      <c r="F915" s="54"/>
      <c r="G915" s="54"/>
      <c r="H915" s="54"/>
      <c r="I915" s="54"/>
    </row>
    <row r="916" spans="1:9" ht="10.5" customHeight="1" x14ac:dyDescent="0.5">
      <c r="A916" s="55" t="s">
        <v>3617</v>
      </c>
      <c r="B916" s="55"/>
      <c r="C916" s="55"/>
      <c r="D916" s="55"/>
      <c r="E916" s="55"/>
      <c r="F916" s="55"/>
      <c r="G916" s="55"/>
      <c r="H916" s="55"/>
      <c r="I916" s="55"/>
    </row>
    <row r="918" spans="1:9" ht="40.799999999999997" x14ac:dyDescent="0.5">
      <c r="A918" s="43" t="s">
        <v>3543</v>
      </c>
      <c r="B918" s="43" t="s">
        <v>321</v>
      </c>
      <c r="C918" s="43" t="s">
        <v>322</v>
      </c>
      <c r="D918" s="43" t="s">
        <v>323</v>
      </c>
      <c r="E918" s="43" t="s">
        <v>324</v>
      </c>
      <c r="F918" s="43" t="s">
        <v>231</v>
      </c>
      <c r="G918" s="43" t="s">
        <v>232</v>
      </c>
      <c r="H918" s="43" t="s">
        <v>233</v>
      </c>
      <c r="I918" s="44" t="s">
        <v>234</v>
      </c>
    </row>
    <row r="919" spans="1:9" ht="30.6" x14ac:dyDescent="0.5">
      <c r="A919" s="45" t="s">
        <v>261</v>
      </c>
      <c r="B919" s="45" t="s">
        <v>532</v>
      </c>
      <c r="C919" s="45" t="s">
        <v>554</v>
      </c>
      <c r="D919" s="45" t="s">
        <v>555</v>
      </c>
      <c r="E919" s="45" t="s">
        <v>345</v>
      </c>
      <c r="F919" s="45" t="s">
        <v>330</v>
      </c>
      <c r="G919" s="46">
        <v>4</v>
      </c>
      <c r="H919" s="45" t="s">
        <v>355</v>
      </c>
      <c r="I919" s="47">
        <v>4</v>
      </c>
    </row>
    <row r="920" spans="1:9" ht="20.399999999999999" x14ac:dyDescent="0.5">
      <c r="A920" s="52" t="s">
        <v>3528</v>
      </c>
      <c r="B920" s="52" t="s">
        <v>1037</v>
      </c>
      <c r="C920" s="45" t="s">
        <v>1185</v>
      </c>
      <c r="D920" s="45" t="s">
        <v>1186</v>
      </c>
      <c r="E920" s="45" t="s">
        <v>345</v>
      </c>
      <c r="F920" s="45" t="s">
        <v>330</v>
      </c>
      <c r="G920" s="46">
        <v>13</v>
      </c>
      <c r="H920" s="45" t="s">
        <v>1187</v>
      </c>
      <c r="I920" s="47">
        <v>13</v>
      </c>
    </row>
    <row r="921" spans="1:9" ht="20.399999999999999" x14ac:dyDescent="0.5">
      <c r="A921" s="52"/>
      <c r="B921" s="52"/>
      <c r="C921" s="45" t="s">
        <v>1188</v>
      </c>
      <c r="D921" s="45" t="s">
        <v>1189</v>
      </c>
      <c r="E921" s="45" t="s">
        <v>345</v>
      </c>
      <c r="F921" s="45" t="s">
        <v>330</v>
      </c>
      <c r="G921" s="46">
        <v>9.4499999999999993</v>
      </c>
      <c r="H921" s="45" t="s">
        <v>1187</v>
      </c>
      <c r="I921" s="47">
        <v>9.4499999999999993</v>
      </c>
    </row>
    <row r="922" spans="1:9" x14ac:dyDescent="0.5">
      <c r="A922" s="48" t="s">
        <v>238</v>
      </c>
      <c r="B922" s="48"/>
      <c r="C922" s="48"/>
      <c r="D922" s="48"/>
      <c r="E922" s="48"/>
      <c r="F922" s="48"/>
      <c r="G922" s="48"/>
      <c r="H922" s="48"/>
      <c r="I922" s="49">
        <v>26.45</v>
      </c>
    </row>
    <row r="926" spans="1:9" ht="10.5" customHeight="1" x14ac:dyDescent="0.5">
      <c r="A926" s="54" t="s">
        <v>227</v>
      </c>
      <c r="B926" s="54"/>
      <c r="C926" s="54"/>
      <c r="D926" s="54"/>
      <c r="E926" s="54"/>
      <c r="F926" s="54"/>
      <c r="G926" s="54"/>
      <c r="H926" s="54"/>
      <c r="I926" s="54"/>
    </row>
    <row r="927" spans="1:9" ht="10.5" customHeight="1" x14ac:dyDescent="0.5">
      <c r="A927" s="55" t="s">
        <v>3618</v>
      </c>
      <c r="B927" s="55"/>
      <c r="C927" s="55"/>
      <c r="D927" s="55"/>
      <c r="E927" s="55"/>
      <c r="F927" s="55"/>
      <c r="G927" s="55"/>
      <c r="H927" s="55"/>
      <c r="I927" s="55"/>
    </row>
    <row r="929" spans="1:9" ht="40.799999999999997" x14ac:dyDescent="0.5">
      <c r="A929" s="43" t="s">
        <v>3543</v>
      </c>
      <c r="B929" s="43" t="s">
        <v>321</v>
      </c>
      <c r="C929" s="43" t="s">
        <v>322</v>
      </c>
      <c r="D929" s="43" t="s">
        <v>323</v>
      </c>
      <c r="E929" s="43" t="s">
        <v>324</v>
      </c>
      <c r="F929" s="43" t="s">
        <v>231</v>
      </c>
      <c r="G929" s="43" t="s">
        <v>232</v>
      </c>
      <c r="H929" s="43" t="s">
        <v>233</v>
      </c>
      <c r="I929" s="44" t="s">
        <v>234</v>
      </c>
    </row>
    <row r="930" spans="1:9" ht="30.6" x14ac:dyDescent="0.5">
      <c r="A930" s="45" t="s">
        <v>520</v>
      </c>
      <c r="B930" s="45" t="s">
        <v>438</v>
      </c>
      <c r="C930" s="45" t="s">
        <v>443</v>
      </c>
      <c r="D930" s="45" t="s">
        <v>444</v>
      </c>
      <c r="E930" s="45" t="s">
        <v>345</v>
      </c>
      <c r="F930" s="45" t="s">
        <v>330</v>
      </c>
      <c r="G930" s="46">
        <v>16</v>
      </c>
      <c r="H930" s="45" t="s">
        <v>445</v>
      </c>
      <c r="I930" s="47">
        <v>16</v>
      </c>
    </row>
    <row r="931" spans="1:9" ht="20.399999999999999" x14ac:dyDescent="0.5">
      <c r="A931" s="52" t="s">
        <v>250</v>
      </c>
      <c r="B931" s="52" t="s">
        <v>486</v>
      </c>
      <c r="C931" s="45" t="s">
        <v>490</v>
      </c>
      <c r="D931" s="45" t="s">
        <v>491</v>
      </c>
      <c r="E931" s="45" t="s">
        <v>345</v>
      </c>
      <c r="F931" s="45" t="s">
        <v>330</v>
      </c>
      <c r="G931" s="46">
        <v>9</v>
      </c>
      <c r="H931" s="45" t="s">
        <v>241</v>
      </c>
      <c r="I931" s="47">
        <v>9</v>
      </c>
    </row>
    <row r="932" spans="1:9" ht="40.799999999999997" x14ac:dyDescent="0.5">
      <c r="A932" s="52"/>
      <c r="B932" s="52"/>
      <c r="C932" s="45" t="s">
        <v>492</v>
      </c>
      <c r="D932" s="45" t="s">
        <v>493</v>
      </c>
      <c r="E932" s="45" t="s">
        <v>345</v>
      </c>
      <c r="F932" s="45" t="s">
        <v>330</v>
      </c>
      <c r="G932" s="46">
        <v>11</v>
      </c>
      <c r="H932" s="45" t="s">
        <v>241</v>
      </c>
      <c r="I932" s="47">
        <v>11</v>
      </c>
    </row>
    <row r="933" spans="1:9" ht="51" x14ac:dyDescent="0.5">
      <c r="A933" s="45" t="s">
        <v>261</v>
      </c>
      <c r="B933" s="45" t="s">
        <v>532</v>
      </c>
      <c r="C933" s="45" t="s">
        <v>556</v>
      </c>
      <c r="D933" s="45" t="s">
        <v>557</v>
      </c>
      <c r="E933" s="45" t="s">
        <v>345</v>
      </c>
      <c r="F933" s="45" t="s">
        <v>330</v>
      </c>
      <c r="G933" s="46">
        <v>9</v>
      </c>
      <c r="H933" s="45" t="s">
        <v>355</v>
      </c>
      <c r="I933" s="47">
        <v>9</v>
      </c>
    </row>
    <row r="934" spans="1:9" ht="30.6" x14ac:dyDescent="0.5">
      <c r="A934" s="45" t="s">
        <v>259</v>
      </c>
      <c r="B934" s="45" t="s">
        <v>766</v>
      </c>
      <c r="C934" s="45" t="s">
        <v>1332</v>
      </c>
      <c r="D934" s="45" t="s">
        <v>1333</v>
      </c>
      <c r="E934" s="45" t="s">
        <v>329</v>
      </c>
      <c r="F934" s="45" t="s">
        <v>330</v>
      </c>
      <c r="G934" s="46">
        <v>28</v>
      </c>
      <c r="H934" s="45" t="s">
        <v>355</v>
      </c>
      <c r="I934" s="47">
        <v>28</v>
      </c>
    </row>
    <row r="935" spans="1:9" x14ac:dyDescent="0.5">
      <c r="A935" s="48" t="s">
        <v>238</v>
      </c>
      <c r="B935" s="48"/>
      <c r="C935" s="48"/>
      <c r="D935" s="48"/>
      <c r="E935" s="48"/>
      <c r="F935" s="48"/>
      <c r="G935" s="48"/>
      <c r="H935" s="48"/>
      <c r="I935" s="49">
        <v>73</v>
      </c>
    </row>
    <row r="939" spans="1:9" ht="10.5" customHeight="1" x14ac:dyDescent="0.5">
      <c r="A939" s="54" t="s">
        <v>227</v>
      </c>
      <c r="B939" s="54"/>
      <c r="C939" s="54"/>
      <c r="D939" s="54"/>
      <c r="E939" s="54"/>
      <c r="F939" s="54"/>
      <c r="G939" s="54"/>
      <c r="H939" s="54"/>
      <c r="I939" s="54"/>
    </row>
    <row r="940" spans="1:9" ht="10.5" customHeight="1" x14ac:dyDescent="0.5">
      <c r="A940" s="55" t="s">
        <v>3619</v>
      </c>
      <c r="B940" s="55"/>
      <c r="C940" s="55"/>
      <c r="D940" s="55"/>
      <c r="E940" s="55"/>
      <c r="F940" s="55"/>
      <c r="G940" s="55"/>
      <c r="H940" s="55"/>
      <c r="I940" s="55"/>
    </row>
    <row r="942" spans="1:9" ht="40.799999999999997" x14ac:dyDescent="0.5">
      <c r="A942" s="43" t="s">
        <v>3543</v>
      </c>
      <c r="B942" s="43" t="s">
        <v>321</v>
      </c>
      <c r="C942" s="43" t="s">
        <v>322</v>
      </c>
      <c r="D942" s="43" t="s">
        <v>323</v>
      </c>
      <c r="E942" s="43" t="s">
        <v>324</v>
      </c>
      <c r="F942" s="43" t="s">
        <v>231</v>
      </c>
      <c r="G942" s="43" t="s">
        <v>232</v>
      </c>
      <c r="H942" s="43" t="s">
        <v>233</v>
      </c>
      <c r="I942" s="44" t="s">
        <v>234</v>
      </c>
    </row>
    <row r="943" spans="1:9" ht="30.6" x14ac:dyDescent="0.5">
      <c r="A943" s="45" t="s">
        <v>520</v>
      </c>
      <c r="B943" s="45" t="s">
        <v>438</v>
      </c>
      <c r="C943" s="45" t="s">
        <v>447</v>
      </c>
      <c r="D943" s="45" t="s">
        <v>448</v>
      </c>
      <c r="E943" s="45" t="s">
        <v>345</v>
      </c>
      <c r="F943" s="45" t="s">
        <v>330</v>
      </c>
      <c r="G943" s="46">
        <v>17</v>
      </c>
      <c r="H943" s="45" t="s">
        <v>247</v>
      </c>
      <c r="I943" s="47">
        <v>17</v>
      </c>
    </row>
    <row r="944" spans="1:9" x14ac:dyDescent="0.5">
      <c r="A944" s="52" t="s">
        <v>265</v>
      </c>
      <c r="B944" s="52" t="s">
        <v>608</v>
      </c>
      <c r="C944" s="52" t="s">
        <v>617</v>
      </c>
      <c r="D944" s="52" t="s">
        <v>618</v>
      </c>
      <c r="E944" s="52" t="s">
        <v>345</v>
      </c>
      <c r="F944" s="52" t="s">
        <v>330</v>
      </c>
      <c r="G944" s="53">
        <v>8</v>
      </c>
      <c r="H944" s="45" t="s">
        <v>237</v>
      </c>
      <c r="I944" s="47">
        <v>8</v>
      </c>
    </row>
    <row r="945" spans="1:9" x14ac:dyDescent="0.5">
      <c r="A945" s="52"/>
      <c r="B945" s="52"/>
      <c r="C945" s="52"/>
      <c r="D945" s="52"/>
      <c r="E945" s="52"/>
      <c r="F945" s="52"/>
      <c r="G945" s="53"/>
      <c r="H945" s="45" t="s">
        <v>619</v>
      </c>
      <c r="I945" s="47">
        <v>8</v>
      </c>
    </row>
    <row r="946" spans="1:9" ht="193.8" x14ac:dyDescent="0.5">
      <c r="A946" s="45" t="s">
        <v>301</v>
      </c>
      <c r="B946" s="45" t="s">
        <v>858</v>
      </c>
      <c r="C946" s="45" t="s">
        <v>1023</v>
      </c>
      <c r="D946" s="45" t="s">
        <v>1024</v>
      </c>
      <c r="E946" s="45" t="s">
        <v>345</v>
      </c>
      <c r="F946" s="45" t="s">
        <v>330</v>
      </c>
      <c r="G946" s="46">
        <v>12</v>
      </c>
      <c r="H946" s="45" t="s">
        <v>355</v>
      </c>
      <c r="I946" s="47">
        <v>12</v>
      </c>
    </row>
    <row r="947" spans="1:9" x14ac:dyDescent="0.5">
      <c r="A947" s="48" t="s">
        <v>238</v>
      </c>
      <c r="B947" s="48"/>
      <c r="C947" s="48"/>
      <c r="D947" s="48"/>
      <c r="E947" s="48"/>
      <c r="F947" s="48"/>
      <c r="G947" s="48"/>
      <c r="H947" s="48"/>
      <c r="I947" s="49">
        <v>45</v>
      </c>
    </row>
    <row r="951" spans="1:9" ht="10.5" customHeight="1" x14ac:dyDescent="0.5">
      <c r="A951" s="54" t="s">
        <v>227</v>
      </c>
      <c r="B951" s="54"/>
      <c r="C951" s="54"/>
      <c r="D951" s="54"/>
      <c r="E951" s="54"/>
      <c r="F951" s="54"/>
      <c r="G951" s="54"/>
      <c r="H951" s="54"/>
      <c r="I951" s="54"/>
    </row>
    <row r="952" spans="1:9" ht="10.5" customHeight="1" x14ac:dyDescent="0.5">
      <c r="A952" s="55" t="s">
        <v>3620</v>
      </c>
      <c r="B952" s="55"/>
      <c r="C952" s="55"/>
      <c r="D952" s="55"/>
      <c r="E952" s="55"/>
      <c r="F952" s="55"/>
      <c r="G952" s="55"/>
      <c r="H952" s="55"/>
      <c r="I952" s="55"/>
    </row>
    <row r="954" spans="1:9" ht="40.799999999999997" x14ac:dyDescent="0.5">
      <c r="A954" s="43" t="s">
        <v>3543</v>
      </c>
      <c r="B954" s="43" t="s">
        <v>321</v>
      </c>
      <c r="C954" s="43" t="s">
        <v>322</v>
      </c>
      <c r="D954" s="43" t="s">
        <v>323</v>
      </c>
      <c r="E954" s="43" t="s">
        <v>324</v>
      </c>
      <c r="F954" s="43" t="s">
        <v>231</v>
      </c>
      <c r="G954" s="43" t="s">
        <v>232</v>
      </c>
      <c r="H954" s="43" t="s">
        <v>233</v>
      </c>
      <c r="I954" s="44" t="s">
        <v>234</v>
      </c>
    </row>
    <row r="955" spans="1:9" ht="30.6" x14ac:dyDescent="0.5">
      <c r="A955" s="45" t="s">
        <v>244</v>
      </c>
      <c r="B955" s="45" t="s">
        <v>418</v>
      </c>
      <c r="C955" s="45" t="s">
        <v>424</v>
      </c>
      <c r="D955" s="45" t="s">
        <v>425</v>
      </c>
      <c r="E955" s="45" t="s">
        <v>329</v>
      </c>
      <c r="F955" s="45" t="s">
        <v>330</v>
      </c>
      <c r="G955" s="46">
        <v>31</v>
      </c>
      <c r="H955" s="45" t="s">
        <v>241</v>
      </c>
      <c r="I955" s="47">
        <v>31</v>
      </c>
    </row>
    <row r="956" spans="1:9" ht="91.8" x14ac:dyDescent="0.5">
      <c r="A956" s="45" t="s">
        <v>359</v>
      </c>
      <c r="B956" s="45" t="s">
        <v>360</v>
      </c>
      <c r="C956" s="45" t="s">
        <v>640</v>
      </c>
      <c r="D956" s="45" t="s">
        <v>641</v>
      </c>
      <c r="E956" s="45" t="s">
        <v>345</v>
      </c>
      <c r="F956" s="45" t="s">
        <v>330</v>
      </c>
      <c r="G956" s="46">
        <v>26</v>
      </c>
      <c r="H956" s="45" t="s">
        <v>355</v>
      </c>
      <c r="I956" s="47">
        <v>26</v>
      </c>
    </row>
    <row r="957" spans="1:9" ht="71.400000000000006" x14ac:dyDescent="0.5">
      <c r="A957" s="45" t="s">
        <v>278</v>
      </c>
      <c r="B957" s="45" t="s">
        <v>658</v>
      </c>
      <c r="C957" s="45" t="s">
        <v>659</v>
      </c>
      <c r="D957" s="45" t="s">
        <v>660</v>
      </c>
      <c r="E957" s="45" t="s">
        <v>329</v>
      </c>
      <c r="F957" s="45" t="s">
        <v>330</v>
      </c>
      <c r="G957" s="46">
        <v>15</v>
      </c>
      <c r="H957" s="45" t="s">
        <v>338</v>
      </c>
      <c r="I957" s="47">
        <v>15</v>
      </c>
    </row>
    <row r="958" spans="1:9" ht="112.2" x14ac:dyDescent="0.5">
      <c r="A958" s="45" t="s">
        <v>240</v>
      </c>
      <c r="B958" s="45" t="s">
        <v>663</v>
      </c>
      <c r="C958" s="45" t="s">
        <v>666</v>
      </c>
      <c r="D958" s="45" t="s">
        <v>667</v>
      </c>
      <c r="E958" s="45" t="s">
        <v>345</v>
      </c>
      <c r="F958" s="45" t="s">
        <v>330</v>
      </c>
      <c r="G958" s="46">
        <v>30</v>
      </c>
      <c r="H958" s="45" t="s">
        <v>355</v>
      </c>
      <c r="I958" s="47">
        <v>30</v>
      </c>
    </row>
    <row r="959" spans="1:9" ht="20.399999999999999" x14ac:dyDescent="0.5">
      <c r="A959" s="52" t="s">
        <v>365</v>
      </c>
      <c r="B959" s="45" t="s">
        <v>688</v>
      </c>
      <c r="C959" s="45" t="s">
        <v>689</v>
      </c>
      <c r="D959" s="45" t="s">
        <v>690</v>
      </c>
      <c r="E959" s="45" t="s">
        <v>329</v>
      </c>
      <c r="F959" s="45" t="s">
        <v>330</v>
      </c>
      <c r="G959" s="46">
        <v>20</v>
      </c>
      <c r="H959" s="45" t="s">
        <v>260</v>
      </c>
      <c r="I959" s="47">
        <v>20</v>
      </c>
    </row>
    <row r="960" spans="1:9" ht="20.399999999999999" x14ac:dyDescent="0.5">
      <c r="A960" s="52"/>
      <c r="B960" s="45" t="s">
        <v>502</v>
      </c>
      <c r="C960" s="45" t="s">
        <v>691</v>
      </c>
      <c r="D960" s="45" t="s">
        <v>692</v>
      </c>
      <c r="E960" s="45" t="s">
        <v>345</v>
      </c>
      <c r="F960" s="45" t="s">
        <v>330</v>
      </c>
      <c r="G960" s="46">
        <v>15</v>
      </c>
      <c r="H960" s="45" t="s">
        <v>260</v>
      </c>
      <c r="I960" s="47">
        <v>15</v>
      </c>
    </row>
    <row r="961" spans="1:9" ht="51" x14ac:dyDescent="0.5">
      <c r="A961" s="45" t="s">
        <v>287</v>
      </c>
      <c r="B961" s="45" t="s">
        <v>717</v>
      </c>
      <c r="C961" s="45" t="s">
        <v>758</v>
      </c>
      <c r="D961" s="45" t="s">
        <v>759</v>
      </c>
      <c r="E961" s="45" t="s">
        <v>329</v>
      </c>
      <c r="F961" s="45" t="s">
        <v>330</v>
      </c>
      <c r="G961" s="46">
        <v>18</v>
      </c>
      <c r="H961" s="45" t="s">
        <v>399</v>
      </c>
      <c r="I961" s="47">
        <v>18</v>
      </c>
    </row>
    <row r="962" spans="1:9" ht="51" x14ac:dyDescent="0.5">
      <c r="A962" s="45" t="s">
        <v>301</v>
      </c>
      <c r="B962" s="45" t="s">
        <v>858</v>
      </c>
      <c r="C962" s="45" t="s">
        <v>1025</v>
      </c>
      <c r="D962" s="45" t="s">
        <v>1026</v>
      </c>
      <c r="E962" s="45" t="s">
        <v>329</v>
      </c>
      <c r="F962" s="45" t="s">
        <v>330</v>
      </c>
      <c r="G962" s="46">
        <v>5</v>
      </c>
      <c r="H962" s="45" t="s">
        <v>914</v>
      </c>
      <c r="I962" s="47">
        <v>5</v>
      </c>
    </row>
    <row r="963" spans="1:9" x14ac:dyDescent="0.5">
      <c r="A963" s="48" t="s">
        <v>238</v>
      </c>
      <c r="B963" s="48"/>
      <c r="C963" s="48"/>
      <c r="D963" s="48"/>
      <c r="E963" s="48"/>
      <c r="F963" s="48"/>
      <c r="G963" s="48"/>
      <c r="H963" s="48"/>
      <c r="I963" s="49">
        <v>160</v>
      </c>
    </row>
    <row r="967" spans="1:9" ht="10.5" customHeight="1" x14ac:dyDescent="0.5">
      <c r="A967" s="54" t="s">
        <v>227</v>
      </c>
      <c r="B967" s="54"/>
      <c r="C967" s="54"/>
      <c r="D967" s="54"/>
      <c r="E967" s="54"/>
      <c r="F967" s="54"/>
      <c r="G967" s="54"/>
      <c r="H967" s="54"/>
      <c r="I967" s="54"/>
    </row>
    <row r="968" spans="1:9" ht="10.5" customHeight="1" x14ac:dyDescent="0.5">
      <c r="A968" s="55" t="s">
        <v>3621</v>
      </c>
      <c r="B968" s="55"/>
      <c r="C968" s="55"/>
      <c r="D968" s="55"/>
      <c r="E968" s="55"/>
      <c r="F968" s="55"/>
      <c r="G968" s="55"/>
      <c r="H968" s="55"/>
      <c r="I968" s="55"/>
    </row>
    <row r="970" spans="1:9" ht="40.799999999999997" x14ac:dyDescent="0.5">
      <c r="A970" s="43" t="s">
        <v>3543</v>
      </c>
      <c r="B970" s="43" t="s">
        <v>321</v>
      </c>
      <c r="C970" s="43" t="s">
        <v>322</v>
      </c>
      <c r="D970" s="43" t="s">
        <v>323</v>
      </c>
      <c r="E970" s="43" t="s">
        <v>324</v>
      </c>
      <c r="F970" s="43" t="s">
        <v>231</v>
      </c>
      <c r="G970" s="43" t="s">
        <v>232</v>
      </c>
      <c r="H970" s="43" t="s">
        <v>233</v>
      </c>
      <c r="I970" s="44" t="s">
        <v>234</v>
      </c>
    </row>
    <row r="971" spans="1:9" ht="71.400000000000006" x14ac:dyDescent="0.5">
      <c r="A971" s="45" t="s">
        <v>1190</v>
      </c>
      <c r="B971" s="45" t="s">
        <v>326</v>
      </c>
      <c r="C971" s="45" t="s">
        <v>332</v>
      </c>
      <c r="D971" s="45" t="s">
        <v>333</v>
      </c>
      <c r="E971" s="45" t="s">
        <v>329</v>
      </c>
      <c r="F971" s="45" t="s">
        <v>330</v>
      </c>
      <c r="G971" s="46">
        <v>17</v>
      </c>
      <c r="H971" s="45" t="s">
        <v>260</v>
      </c>
      <c r="I971" s="47">
        <v>17</v>
      </c>
    </row>
    <row r="972" spans="1:9" ht="81.599999999999994" x14ac:dyDescent="0.5">
      <c r="A972" s="45" t="s">
        <v>244</v>
      </c>
      <c r="B972" s="45" t="s">
        <v>426</v>
      </c>
      <c r="C972" s="45" t="s">
        <v>427</v>
      </c>
      <c r="D972" s="45" t="s">
        <v>428</v>
      </c>
      <c r="E972" s="45" t="s">
        <v>345</v>
      </c>
      <c r="F972" s="45" t="s">
        <v>330</v>
      </c>
      <c r="G972" s="46">
        <v>17</v>
      </c>
      <c r="H972" s="45" t="s">
        <v>245</v>
      </c>
      <c r="I972" s="47">
        <v>17</v>
      </c>
    </row>
    <row r="973" spans="1:9" ht="30.6" x14ac:dyDescent="0.5">
      <c r="A973" s="45" t="s">
        <v>305</v>
      </c>
      <c r="B973" s="45" t="s">
        <v>431</v>
      </c>
      <c r="C973" s="45" t="s">
        <v>436</v>
      </c>
      <c r="D973" s="45" t="s">
        <v>437</v>
      </c>
      <c r="E973" s="45" t="s">
        <v>345</v>
      </c>
      <c r="F973" s="45" t="s">
        <v>330</v>
      </c>
      <c r="G973" s="46">
        <v>36</v>
      </c>
      <c r="H973" s="45" t="s">
        <v>338</v>
      </c>
      <c r="I973" s="47">
        <v>36</v>
      </c>
    </row>
    <row r="974" spans="1:9" ht="30.6" x14ac:dyDescent="0.5">
      <c r="A974" s="45" t="s">
        <v>261</v>
      </c>
      <c r="B974" s="45" t="s">
        <v>532</v>
      </c>
      <c r="C974" s="45" t="s">
        <v>558</v>
      </c>
      <c r="D974" s="45" t="s">
        <v>559</v>
      </c>
      <c r="E974" s="45" t="s">
        <v>329</v>
      </c>
      <c r="F974" s="45" t="s">
        <v>330</v>
      </c>
      <c r="G974" s="46">
        <v>23</v>
      </c>
      <c r="H974" s="45" t="s">
        <v>260</v>
      </c>
      <c r="I974" s="47">
        <v>23</v>
      </c>
    </row>
    <row r="975" spans="1:9" ht="61.2" x14ac:dyDescent="0.5">
      <c r="A975" s="45" t="s">
        <v>607</v>
      </c>
      <c r="B975" s="45" t="s">
        <v>591</v>
      </c>
      <c r="C975" s="45" t="s">
        <v>592</v>
      </c>
      <c r="D975" s="45" t="s">
        <v>593</v>
      </c>
      <c r="E975" s="45" t="s">
        <v>345</v>
      </c>
      <c r="F975" s="45" t="s">
        <v>330</v>
      </c>
      <c r="G975" s="46">
        <v>27</v>
      </c>
      <c r="H975" s="45" t="s">
        <v>260</v>
      </c>
      <c r="I975" s="47">
        <v>27</v>
      </c>
    </row>
    <row r="976" spans="1:9" ht="40.799999999999997" x14ac:dyDescent="0.5">
      <c r="A976" s="45" t="s">
        <v>268</v>
      </c>
      <c r="B976" s="45" t="s">
        <v>626</v>
      </c>
      <c r="C976" s="45" t="s">
        <v>627</v>
      </c>
      <c r="D976" s="45" t="s">
        <v>628</v>
      </c>
      <c r="E976" s="45" t="s">
        <v>345</v>
      </c>
      <c r="F976" s="45" t="s">
        <v>330</v>
      </c>
      <c r="G976" s="46">
        <v>6</v>
      </c>
      <c r="H976" s="45" t="s">
        <v>241</v>
      </c>
      <c r="I976" s="47">
        <v>6</v>
      </c>
    </row>
    <row r="977" spans="1:9" ht="30.6" x14ac:dyDescent="0.5">
      <c r="A977" s="45" t="s">
        <v>365</v>
      </c>
      <c r="B977" s="45" t="s">
        <v>673</v>
      </c>
      <c r="C977" s="45" t="s">
        <v>693</v>
      </c>
      <c r="D977" s="45" t="s">
        <v>694</v>
      </c>
      <c r="E977" s="45" t="s">
        <v>329</v>
      </c>
      <c r="F977" s="45" t="s">
        <v>330</v>
      </c>
      <c r="G977" s="46">
        <v>16</v>
      </c>
      <c r="H977" s="45" t="s">
        <v>241</v>
      </c>
      <c r="I977" s="47">
        <v>16</v>
      </c>
    </row>
    <row r="978" spans="1:9" ht="51" x14ac:dyDescent="0.5">
      <c r="A978" s="45" t="s">
        <v>287</v>
      </c>
      <c r="B978" s="45" t="s">
        <v>532</v>
      </c>
      <c r="C978" s="45" t="s">
        <v>760</v>
      </c>
      <c r="D978" s="45" t="s">
        <v>761</v>
      </c>
      <c r="E978" s="45" t="s">
        <v>329</v>
      </c>
      <c r="F978" s="45" t="s">
        <v>330</v>
      </c>
      <c r="G978" s="46">
        <v>20</v>
      </c>
      <c r="H978" s="45" t="s">
        <v>260</v>
      </c>
      <c r="I978" s="47">
        <v>20</v>
      </c>
    </row>
    <row r="979" spans="1:9" ht="20.399999999999999" x14ac:dyDescent="0.5">
      <c r="A979" s="52" t="s">
        <v>277</v>
      </c>
      <c r="B979" s="52" t="s">
        <v>845</v>
      </c>
      <c r="C979" s="52" t="s">
        <v>851</v>
      </c>
      <c r="D979" s="45" t="s">
        <v>852</v>
      </c>
      <c r="E979" s="45" t="s">
        <v>345</v>
      </c>
      <c r="F979" s="45" t="s">
        <v>330</v>
      </c>
      <c r="G979" s="46">
        <v>10</v>
      </c>
      <c r="H979" s="45" t="s">
        <v>853</v>
      </c>
      <c r="I979" s="47">
        <v>10</v>
      </c>
    </row>
    <row r="980" spans="1:9" ht="20.399999999999999" x14ac:dyDescent="0.5">
      <c r="A980" s="52"/>
      <c r="B980" s="52"/>
      <c r="C980" s="52"/>
      <c r="D980" s="45" t="s">
        <v>854</v>
      </c>
      <c r="E980" s="45" t="s">
        <v>345</v>
      </c>
      <c r="F980" s="45" t="s">
        <v>330</v>
      </c>
      <c r="G980" s="46">
        <v>10</v>
      </c>
      <c r="H980" s="45" t="s">
        <v>853</v>
      </c>
      <c r="I980" s="47">
        <v>10</v>
      </c>
    </row>
    <row r="981" spans="1:9" ht="20.399999999999999" x14ac:dyDescent="0.5">
      <c r="A981" s="52"/>
      <c r="B981" s="52"/>
      <c r="C981" s="52"/>
      <c r="D981" s="45" t="s">
        <v>855</v>
      </c>
      <c r="E981" s="45" t="s">
        <v>345</v>
      </c>
      <c r="F981" s="45" t="s">
        <v>330</v>
      </c>
      <c r="G981" s="46">
        <v>10</v>
      </c>
      <c r="H981" s="45" t="s">
        <v>853</v>
      </c>
      <c r="I981" s="47">
        <v>10</v>
      </c>
    </row>
    <row r="982" spans="1:9" ht="20.399999999999999" x14ac:dyDescent="0.5">
      <c r="A982" s="52"/>
      <c r="B982" s="52"/>
      <c r="C982" s="52"/>
      <c r="D982" s="45" t="s">
        <v>856</v>
      </c>
      <c r="E982" s="45" t="s">
        <v>345</v>
      </c>
      <c r="F982" s="45" t="s">
        <v>330</v>
      </c>
      <c r="G982" s="46">
        <v>10</v>
      </c>
      <c r="H982" s="45" t="s">
        <v>853</v>
      </c>
      <c r="I982" s="47">
        <v>10</v>
      </c>
    </row>
    <row r="983" spans="1:9" ht="40.799999999999997" x14ac:dyDescent="0.5">
      <c r="A983" s="45" t="s">
        <v>662</v>
      </c>
      <c r="B983" s="45" t="s">
        <v>861</v>
      </c>
      <c r="C983" s="45" t="s">
        <v>862</v>
      </c>
      <c r="D983" s="45" t="s">
        <v>863</v>
      </c>
      <c r="E983" s="45" t="s">
        <v>345</v>
      </c>
      <c r="F983" s="45" t="s">
        <v>330</v>
      </c>
      <c r="G983" s="46">
        <v>29</v>
      </c>
      <c r="H983" s="45" t="s">
        <v>355</v>
      </c>
      <c r="I983" s="47">
        <v>29</v>
      </c>
    </row>
    <row r="984" spans="1:9" ht="40.799999999999997" x14ac:dyDescent="0.5">
      <c r="A984" s="45" t="s">
        <v>3622</v>
      </c>
      <c r="B984" s="45" t="s">
        <v>1227</v>
      </c>
      <c r="C984" s="45" t="s">
        <v>1245</v>
      </c>
      <c r="D984" s="45" t="s">
        <v>1246</v>
      </c>
      <c r="E984" s="45" t="s">
        <v>345</v>
      </c>
      <c r="F984" s="45" t="s">
        <v>330</v>
      </c>
      <c r="G984" s="46">
        <v>15</v>
      </c>
      <c r="H984" s="45" t="s">
        <v>338</v>
      </c>
      <c r="I984" s="47">
        <v>15</v>
      </c>
    </row>
    <row r="985" spans="1:9" ht="40.799999999999997" x14ac:dyDescent="0.5">
      <c r="A985" s="45" t="s">
        <v>498</v>
      </c>
      <c r="B985" s="45" t="s">
        <v>1272</v>
      </c>
      <c r="C985" s="45" t="s">
        <v>1284</v>
      </c>
      <c r="D985" s="45" t="s">
        <v>1285</v>
      </c>
      <c r="E985" s="45" t="s">
        <v>329</v>
      </c>
      <c r="F985" s="45" t="s">
        <v>330</v>
      </c>
      <c r="G985" s="46">
        <v>10</v>
      </c>
      <c r="H985" s="45" t="s">
        <v>241</v>
      </c>
      <c r="I985" s="47">
        <v>10</v>
      </c>
    </row>
    <row r="986" spans="1:9" ht="51" x14ac:dyDescent="0.5">
      <c r="A986" s="45" t="s">
        <v>307</v>
      </c>
      <c r="B986" s="45" t="s">
        <v>1287</v>
      </c>
      <c r="C986" s="45" t="s">
        <v>1301</v>
      </c>
      <c r="D986" s="45" t="s">
        <v>1302</v>
      </c>
      <c r="E986" s="45" t="s">
        <v>345</v>
      </c>
      <c r="F986" s="45" t="s">
        <v>330</v>
      </c>
      <c r="G986" s="46">
        <v>40</v>
      </c>
      <c r="H986" s="45" t="s">
        <v>355</v>
      </c>
      <c r="I986" s="47">
        <v>40</v>
      </c>
    </row>
    <row r="987" spans="1:9" ht="40.799999999999997" x14ac:dyDescent="0.5">
      <c r="A987" s="52" t="s">
        <v>259</v>
      </c>
      <c r="B987" s="45" t="s">
        <v>766</v>
      </c>
      <c r="C987" s="45" t="s">
        <v>1334</v>
      </c>
      <c r="D987" s="45" t="s">
        <v>1335</v>
      </c>
      <c r="E987" s="45" t="s">
        <v>329</v>
      </c>
      <c r="F987" s="45" t="s">
        <v>330</v>
      </c>
      <c r="G987" s="46">
        <v>15</v>
      </c>
      <c r="H987" s="45" t="s">
        <v>313</v>
      </c>
      <c r="I987" s="47">
        <v>15</v>
      </c>
    </row>
    <row r="988" spans="1:9" ht="102" x14ac:dyDescent="0.5">
      <c r="A988" s="52"/>
      <c r="B988" s="45" t="s">
        <v>766</v>
      </c>
      <c r="C988" s="45" t="s">
        <v>1336</v>
      </c>
      <c r="D988" s="45" t="s">
        <v>1337</v>
      </c>
      <c r="E988" s="45" t="s">
        <v>329</v>
      </c>
      <c r="F988" s="45" t="s">
        <v>330</v>
      </c>
      <c r="G988" s="46">
        <v>25</v>
      </c>
      <c r="H988" s="45" t="s">
        <v>241</v>
      </c>
      <c r="I988" s="47">
        <v>25</v>
      </c>
    </row>
    <row r="989" spans="1:9" x14ac:dyDescent="0.5">
      <c r="A989" s="48" t="s">
        <v>238</v>
      </c>
      <c r="B989" s="48"/>
      <c r="C989" s="48"/>
      <c r="D989" s="48"/>
      <c r="E989" s="48"/>
      <c r="F989" s="48"/>
      <c r="G989" s="48"/>
      <c r="H989" s="48"/>
      <c r="I989" s="49">
        <v>336</v>
      </c>
    </row>
    <row r="993" spans="1:9" ht="10.5" customHeight="1" x14ac:dyDescent="0.5">
      <c r="A993" s="54" t="s">
        <v>227</v>
      </c>
      <c r="B993" s="54"/>
      <c r="C993" s="54"/>
      <c r="D993" s="54"/>
      <c r="E993" s="54"/>
      <c r="F993" s="54"/>
      <c r="G993" s="54"/>
      <c r="H993" s="54"/>
      <c r="I993" s="54"/>
    </row>
    <row r="994" spans="1:9" ht="10.5" customHeight="1" x14ac:dyDescent="0.5">
      <c r="A994" s="55" t="s">
        <v>3623</v>
      </c>
      <c r="B994" s="55"/>
      <c r="C994" s="55"/>
      <c r="D994" s="55"/>
      <c r="E994" s="55"/>
      <c r="F994" s="55"/>
      <c r="G994" s="55"/>
      <c r="H994" s="55"/>
      <c r="I994" s="55"/>
    </row>
    <row r="996" spans="1:9" ht="40.799999999999997" x14ac:dyDescent="0.5">
      <c r="A996" s="43" t="s">
        <v>3543</v>
      </c>
      <c r="B996" s="43" t="s">
        <v>321</v>
      </c>
      <c r="C996" s="43" t="s">
        <v>322</v>
      </c>
      <c r="D996" s="43" t="s">
        <v>323</v>
      </c>
      <c r="E996" s="43" t="s">
        <v>324</v>
      </c>
      <c r="F996" s="43" t="s">
        <v>231</v>
      </c>
      <c r="G996" s="43" t="s">
        <v>232</v>
      </c>
      <c r="H996" s="43" t="s">
        <v>233</v>
      </c>
      <c r="I996" s="44" t="s">
        <v>234</v>
      </c>
    </row>
    <row r="997" spans="1:9" ht="40.799999999999997" x14ac:dyDescent="0.5">
      <c r="A997" s="45" t="s">
        <v>306</v>
      </c>
      <c r="B997" s="45" t="s">
        <v>1108</v>
      </c>
      <c r="C997" s="45" t="s">
        <v>1160</v>
      </c>
      <c r="D997" s="45" t="s">
        <v>1161</v>
      </c>
      <c r="E997" s="45" t="s">
        <v>345</v>
      </c>
      <c r="F997" s="45" t="s">
        <v>330</v>
      </c>
      <c r="G997" s="46">
        <v>15.99</v>
      </c>
      <c r="H997" s="45" t="s">
        <v>260</v>
      </c>
      <c r="I997" s="47">
        <v>15.99</v>
      </c>
    </row>
    <row r="998" spans="1:9" ht="40.799999999999997" x14ac:dyDescent="0.5">
      <c r="A998" s="45" t="s">
        <v>423</v>
      </c>
      <c r="B998" s="45" t="s">
        <v>688</v>
      </c>
      <c r="C998" s="45" t="s">
        <v>912</v>
      </c>
      <c r="D998" s="45" t="s">
        <v>1223</v>
      </c>
      <c r="E998" s="45" t="s">
        <v>345</v>
      </c>
      <c r="F998" s="45" t="s">
        <v>330</v>
      </c>
      <c r="G998" s="46">
        <v>26.99</v>
      </c>
      <c r="H998" s="45" t="s">
        <v>1193</v>
      </c>
      <c r="I998" s="47">
        <v>26.99</v>
      </c>
    </row>
    <row r="999" spans="1:9" x14ac:dyDescent="0.5">
      <c r="A999" s="52" t="s">
        <v>310</v>
      </c>
      <c r="B999" s="52" t="s">
        <v>1307</v>
      </c>
      <c r="C999" s="52" t="s">
        <v>1310</v>
      </c>
      <c r="D999" s="52" t="s">
        <v>1311</v>
      </c>
      <c r="E999" s="52" t="s">
        <v>329</v>
      </c>
      <c r="F999" s="52" t="s">
        <v>330</v>
      </c>
      <c r="G999" s="53">
        <v>39.99</v>
      </c>
      <c r="H999" s="45" t="s">
        <v>247</v>
      </c>
      <c r="I999" s="47">
        <v>39.99</v>
      </c>
    </row>
    <row r="1000" spans="1:9" x14ac:dyDescent="0.5">
      <c r="A1000" s="52"/>
      <c r="B1000" s="52"/>
      <c r="C1000" s="52"/>
      <c r="D1000" s="52"/>
      <c r="E1000" s="52"/>
      <c r="F1000" s="52"/>
      <c r="G1000" s="53"/>
      <c r="H1000" s="45" t="s">
        <v>1312</v>
      </c>
      <c r="I1000" s="47">
        <v>39.99</v>
      </c>
    </row>
    <row r="1001" spans="1:9" x14ac:dyDescent="0.5">
      <c r="A1001" s="48" t="s">
        <v>238</v>
      </c>
      <c r="B1001" s="48"/>
      <c r="C1001" s="48"/>
      <c r="D1001" s="48"/>
      <c r="E1001" s="48"/>
      <c r="F1001" s="48"/>
      <c r="G1001" s="48"/>
      <c r="H1001" s="48"/>
      <c r="I1001" s="49">
        <v>122.96</v>
      </c>
    </row>
    <row r="1005" spans="1:9" ht="10.5" customHeight="1" x14ac:dyDescent="0.5">
      <c r="A1005" s="54" t="s">
        <v>227</v>
      </c>
      <c r="B1005" s="54"/>
      <c r="C1005" s="54"/>
      <c r="D1005" s="54"/>
      <c r="E1005" s="54"/>
      <c r="F1005" s="54"/>
      <c r="G1005" s="54"/>
      <c r="H1005" s="54"/>
      <c r="I1005" s="54"/>
    </row>
    <row r="1006" spans="1:9" ht="10.5" customHeight="1" x14ac:dyDescent="0.5">
      <c r="A1006" s="55" t="s">
        <v>3624</v>
      </c>
      <c r="B1006" s="55"/>
      <c r="C1006" s="55"/>
      <c r="D1006" s="55"/>
      <c r="E1006" s="55"/>
      <c r="F1006" s="55"/>
      <c r="G1006" s="55"/>
      <c r="H1006" s="55"/>
      <c r="I1006" s="55"/>
    </row>
    <row r="1008" spans="1:9" ht="40.799999999999997" x14ac:dyDescent="0.5">
      <c r="A1008" s="43" t="s">
        <v>3543</v>
      </c>
      <c r="B1008" s="43" t="s">
        <v>321</v>
      </c>
      <c r="C1008" s="43" t="s">
        <v>322</v>
      </c>
      <c r="D1008" s="43" t="s">
        <v>323</v>
      </c>
      <c r="E1008" s="43" t="s">
        <v>324</v>
      </c>
      <c r="F1008" s="43" t="s">
        <v>231</v>
      </c>
      <c r="G1008" s="43" t="s">
        <v>232</v>
      </c>
      <c r="H1008" s="43" t="s">
        <v>233</v>
      </c>
      <c r="I1008" s="44" t="s">
        <v>234</v>
      </c>
    </row>
    <row r="1009" spans="1:9" ht="40.799999999999997" x14ac:dyDescent="0.5">
      <c r="A1009" s="45" t="s">
        <v>303</v>
      </c>
      <c r="B1009" s="45" t="s">
        <v>348</v>
      </c>
      <c r="C1009" s="45" t="s">
        <v>380</v>
      </c>
      <c r="D1009" s="45" t="s">
        <v>381</v>
      </c>
      <c r="E1009" s="45" t="s">
        <v>345</v>
      </c>
      <c r="F1009" s="45" t="s">
        <v>330</v>
      </c>
      <c r="G1009" s="46">
        <v>17.989999999999998</v>
      </c>
      <c r="H1009" s="45" t="s">
        <v>260</v>
      </c>
      <c r="I1009" s="47">
        <v>17.989999999999998</v>
      </c>
    </row>
    <row r="1010" spans="1:9" ht="40.799999999999997" x14ac:dyDescent="0.5">
      <c r="A1010" s="52" t="s">
        <v>287</v>
      </c>
      <c r="B1010" s="45" t="s">
        <v>742</v>
      </c>
      <c r="C1010" s="45" t="s">
        <v>762</v>
      </c>
      <c r="D1010" s="45" t="s">
        <v>763</v>
      </c>
      <c r="E1010" s="45" t="s">
        <v>329</v>
      </c>
      <c r="F1010" s="45" t="s">
        <v>330</v>
      </c>
      <c r="G1010" s="46">
        <v>59.99</v>
      </c>
      <c r="H1010" s="45" t="s">
        <v>260</v>
      </c>
      <c r="I1010" s="47">
        <v>59.99</v>
      </c>
    </row>
    <row r="1011" spans="1:9" ht="102" x14ac:dyDescent="0.5">
      <c r="A1011" s="52"/>
      <c r="B1011" s="45" t="s">
        <v>717</v>
      </c>
      <c r="C1011" s="45" t="s">
        <v>764</v>
      </c>
      <c r="D1011" s="45" t="s">
        <v>765</v>
      </c>
      <c r="E1011" s="45" t="s">
        <v>329</v>
      </c>
      <c r="F1011" s="45" t="s">
        <v>330</v>
      </c>
      <c r="G1011" s="46">
        <v>18</v>
      </c>
      <c r="H1011" s="45" t="s">
        <v>260</v>
      </c>
      <c r="I1011" s="47">
        <v>18</v>
      </c>
    </row>
    <row r="1012" spans="1:9" ht="61.2" x14ac:dyDescent="0.5">
      <c r="A1012" s="45" t="s">
        <v>292</v>
      </c>
      <c r="B1012" s="45" t="s">
        <v>788</v>
      </c>
      <c r="C1012" s="45" t="s">
        <v>834</v>
      </c>
      <c r="D1012" s="45" t="s">
        <v>835</v>
      </c>
      <c r="E1012" s="45" t="s">
        <v>345</v>
      </c>
      <c r="F1012" s="45" t="s">
        <v>330</v>
      </c>
      <c r="G1012" s="46">
        <v>9.9499999999999993</v>
      </c>
      <c r="H1012" s="45" t="s">
        <v>247</v>
      </c>
      <c r="I1012" s="47">
        <v>9.9499999999999993</v>
      </c>
    </row>
    <row r="1013" spans="1:9" ht="40.799999999999997" x14ac:dyDescent="0.5">
      <c r="A1013" s="45" t="s">
        <v>306</v>
      </c>
      <c r="B1013" s="45" t="s">
        <v>1162</v>
      </c>
      <c r="C1013" s="45" t="s">
        <v>1163</v>
      </c>
      <c r="D1013" s="45" t="s">
        <v>1164</v>
      </c>
      <c r="E1013" s="45" t="s">
        <v>329</v>
      </c>
      <c r="F1013" s="45" t="s">
        <v>330</v>
      </c>
      <c r="G1013" s="46">
        <v>16</v>
      </c>
      <c r="H1013" s="45" t="s">
        <v>304</v>
      </c>
      <c r="I1013" s="47">
        <v>16</v>
      </c>
    </row>
    <row r="1014" spans="1:9" x14ac:dyDescent="0.5">
      <c r="A1014" s="48" t="s">
        <v>238</v>
      </c>
      <c r="B1014" s="48"/>
      <c r="C1014" s="48"/>
      <c r="D1014" s="48"/>
      <c r="E1014" s="48"/>
      <c r="F1014" s="48"/>
      <c r="G1014" s="48"/>
      <c r="H1014" s="48"/>
      <c r="I1014" s="49">
        <v>121.93</v>
      </c>
    </row>
    <row r="1018" spans="1:9" ht="10.5" customHeight="1" x14ac:dyDescent="0.5">
      <c r="A1018" s="54" t="s">
        <v>227</v>
      </c>
      <c r="B1018" s="54"/>
      <c r="C1018" s="54"/>
      <c r="D1018" s="54"/>
      <c r="E1018" s="54"/>
      <c r="F1018" s="54"/>
      <c r="G1018" s="54"/>
      <c r="H1018" s="54"/>
      <c r="I1018" s="54"/>
    </row>
    <row r="1019" spans="1:9" ht="10.5" customHeight="1" x14ac:dyDescent="0.5">
      <c r="A1019" s="55" t="s">
        <v>3625</v>
      </c>
      <c r="B1019" s="55"/>
      <c r="C1019" s="55"/>
      <c r="D1019" s="55"/>
      <c r="E1019" s="55"/>
      <c r="F1019" s="55"/>
      <c r="G1019" s="55"/>
      <c r="H1019" s="55"/>
      <c r="I1019" s="55"/>
    </row>
    <row r="1021" spans="1:9" ht="40.799999999999997" x14ac:dyDescent="0.5">
      <c r="A1021" s="43" t="s">
        <v>3543</v>
      </c>
      <c r="B1021" s="43" t="s">
        <v>321</v>
      </c>
      <c r="C1021" s="43" t="s">
        <v>322</v>
      </c>
      <c r="D1021" s="43" t="s">
        <v>323</v>
      </c>
      <c r="E1021" s="43" t="s">
        <v>324</v>
      </c>
      <c r="F1021" s="43" t="s">
        <v>231</v>
      </c>
      <c r="G1021" s="43" t="s">
        <v>232</v>
      </c>
      <c r="H1021" s="43" t="s">
        <v>233</v>
      </c>
      <c r="I1021" s="44" t="s">
        <v>234</v>
      </c>
    </row>
    <row r="1022" spans="1:9" ht="30.6" x14ac:dyDescent="0.5">
      <c r="A1022" s="45" t="s">
        <v>235</v>
      </c>
      <c r="B1022" s="45" t="s">
        <v>495</v>
      </c>
      <c r="C1022" s="45" t="s">
        <v>499</v>
      </c>
      <c r="D1022" s="45" t="s">
        <v>500</v>
      </c>
      <c r="E1022" s="45" t="s">
        <v>345</v>
      </c>
      <c r="F1022" s="45" t="s">
        <v>330</v>
      </c>
      <c r="G1022" s="46">
        <v>10</v>
      </c>
      <c r="H1022" s="45" t="s">
        <v>355</v>
      </c>
      <c r="I1022" s="47">
        <v>10</v>
      </c>
    </row>
    <row r="1023" spans="1:9" ht="71.400000000000006" x14ac:dyDescent="0.5">
      <c r="A1023" s="45" t="s">
        <v>243</v>
      </c>
      <c r="B1023" s="45" t="s">
        <v>901</v>
      </c>
      <c r="C1023" s="45" t="s">
        <v>907</v>
      </c>
      <c r="D1023" s="45" t="s">
        <v>908</v>
      </c>
      <c r="E1023" s="45" t="s">
        <v>329</v>
      </c>
      <c r="F1023" s="45" t="s">
        <v>330</v>
      </c>
      <c r="G1023" s="46">
        <v>29</v>
      </c>
      <c r="H1023" s="45" t="s">
        <v>241</v>
      </c>
      <c r="I1023" s="47">
        <v>29</v>
      </c>
    </row>
    <row r="1024" spans="1:9" ht="40.799999999999997" x14ac:dyDescent="0.5">
      <c r="A1024" s="45" t="s">
        <v>306</v>
      </c>
      <c r="B1024" s="45" t="s">
        <v>1108</v>
      </c>
      <c r="C1024" s="45" t="s">
        <v>1165</v>
      </c>
      <c r="D1024" s="45" t="s">
        <v>1166</v>
      </c>
      <c r="E1024" s="45" t="s">
        <v>345</v>
      </c>
      <c r="F1024" s="45" t="s">
        <v>330</v>
      </c>
      <c r="G1024" s="46">
        <v>25</v>
      </c>
      <c r="H1024" s="45" t="s">
        <v>355</v>
      </c>
      <c r="I1024" s="47">
        <v>25</v>
      </c>
    </row>
    <row r="1025" spans="1:9" x14ac:dyDescent="0.5">
      <c r="A1025" s="48" t="s">
        <v>238</v>
      </c>
      <c r="B1025" s="48"/>
      <c r="C1025" s="48"/>
      <c r="D1025" s="48"/>
      <c r="E1025" s="48"/>
      <c r="F1025" s="48"/>
      <c r="G1025" s="48"/>
      <c r="H1025" s="48"/>
      <c r="I1025" s="49">
        <v>64</v>
      </c>
    </row>
    <row r="1029" spans="1:9" ht="10.5" customHeight="1" x14ac:dyDescent="0.5">
      <c r="A1029" s="54" t="s">
        <v>227</v>
      </c>
      <c r="B1029" s="54"/>
      <c r="C1029" s="54"/>
      <c r="D1029" s="54"/>
      <c r="E1029" s="54"/>
      <c r="F1029" s="54"/>
      <c r="G1029" s="54"/>
      <c r="H1029" s="54"/>
      <c r="I1029" s="54"/>
    </row>
    <row r="1030" spans="1:9" ht="10.5" customHeight="1" x14ac:dyDescent="0.5">
      <c r="A1030" s="55" t="s">
        <v>3626</v>
      </c>
      <c r="B1030" s="55"/>
      <c r="C1030" s="55"/>
      <c r="D1030" s="55"/>
      <c r="E1030" s="55"/>
      <c r="F1030" s="55"/>
      <c r="G1030" s="55"/>
      <c r="H1030" s="55"/>
      <c r="I1030" s="55"/>
    </row>
    <row r="1032" spans="1:9" ht="40.799999999999997" x14ac:dyDescent="0.5">
      <c r="A1032" s="43" t="s">
        <v>3543</v>
      </c>
      <c r="B1032" s="43" t="s">
        <v>321</v>
      </c>
      <c r="C1032" s="43" t="s">
        <v>322</v>
      </c>
      <c r="D1032" s="43" t="s">
        <v>323</v>
      </c>
      <c r="E1032" s="43" t="s">
        <v>324</v>
      </c>
      <c r="F1032" s="43" t="s">
        <v>231</v>
      </c>
      <c r="G1032" s="43" t="s">
        <v>232</v>
      </c>
      <c r="H1032" s="43" t="s">
        <v>233</v>
      </c>
      <c r="I1032" s="44" t="s">
        <v>234</v>
      </c>
    </row>
    <row r="1033" spans="1:9" ht="40.799999999999997" x14ac:dyDescent="0.5">
      <c r="A1033" s="45" t="s">
        <v>252</v>
      </c>
      <c r="B1033" s="45" t="s">
        <v>456</v>
      </c>
      <c r="C1033" s="45" t="s">
        <v>475</v>
      </c>
      <c r="D1033" s="45" t="s">
        <v>476</v>
      </c>
      <c r="E1033" s="45" t="s">
        <v>345</v>
      </c>
      <c r="F1033" s="45" t="s">
        <v>330</v>
      </c>
      <c r="G1033" s="46">
        <v>10.73</v>
      </c>
      <c r="H1033" s="45" t="s">
        <v>459</v>
      </c>
      <c r="I1033" s="47">
        <v>10.73</v>
      </c>
    </row>
    <row r="1034" spans="1:9" x14ac:dyDescent="0.5">
      <c r="A1034" s="48" t="s">
        <v>238</v>
      </c>
      <c r="B1034" s="48"/>
      <c r="C1034" s="48"/>
      <c r="D1034" s="48"/>
      <c r="E1034" s="48"/>
      <c r="F1034" s="48"/>
      <c r="G1034" s="48"/>
      <c r="H1034" s="48"/>
      <c r="I1034" s="49">
        <v>10.73</v>
      </c>
    </row>
    <row r="1038" spans="1:9" ht="10.5" customHeight="1" x14ac:dyDescent="0.5">
      <c r="A1038" s="54" t="s">
        <v>227</v>
      </c>
      <c r="B1038" s="54"/>
      <c r="C1038" s="54"/>
      <c r="D1038" s="54"/>
      <c r="E1038" s="54"/>
      <c r="F1038" s="54"/>
      <c r="G1038" s="54"/>
      <c r="H1038" s="54"/>
      <c r="I1038" s="54"/>
    </row>
    <row r="1039" spans="1:9" ht="10.5" customHeight="1" x14ac:dyDescent="0.5">
      <c r="A1039" s="55" t="s">
        <v>3627</v>
      </c>
      <c r="B1039" s="55"/>
      <c r="C1039" s="55"/>
      <c r="D1039" s="55"/>
      <c r="E1039" s="55"/>
      <c r="F1039" s="55"/>
      <c r="G1039" s="55"/>
      <c r="H1039" s="55"/>
      <c r="I1039" s="55"/>
    </row>
    <row r="1041" spans="1:9" ht="40.799999999999997" x14ac:dyDescent="0.5">
      <c r="A1041" s="43" t="s">
        <v>3543</v>
      </c>
      <c r="B1041" s="43" t="s">
        <v>321</v>
      </c>
      <c r="C1041" s="43" t="s">
        <v>322</v>
      </c>
      <c r="D1041" s="43" t="s">
        <v>323</v>
      </c>
      <c r="E1041" s="43" t="s">
        <v>324</v>
      </c>
      <c r="F1041" s="43" t="s">
        <v>231</v>
      </c>
      <c r="G1041" s="43" t="s">
        <v>232</v>
      </c>
      <c r="H1041" s="43" t="s">
        <v>233</v>
      </c>
      <c r="I1041" s="44" t="s">
        <v>234</v>
      </c>
    </row>
    <row r="1042" spans="1:9" ht="40.799999999999997" x14ac:dyDescent="0.5">
      <c r="A1042" s="45" t="s">
        <v>268</v>
      </c>
      <c r="B1042" s="45" t="s">
        <v>620</v>
      </c>
      <c r="C1042" s="45" t="s">
        <v>629</v>
      </c>
      <c r="D1042" s="45" t="s">
        <v>630</v>
      </c>
      <c r="E1042" s="45" t="s">
        <v>329</v>
      </c>
      <c r="F1042" s="45" t="s">
        <v>330</v>
      </c>
      <c r="G1042" s="46">
        <v>3</v>
      </c>
      <c r="H1042" s="45" t="s">
        <v>241</v>
      </c>
      <c r="I1042" s="47">
        <v>3</v>
      </c>
    </row>
    <row r="1043" spans="1:9" ht="40.799999999999997" x14ac:dyDescent="0.5">
      <c r="A1043" s="45" t="s">
        <v>267</v>
      </c>
      <c r="B1043" s="45" t="s">
        <v>858</v>
      </c>
      <c r="C1043" s="45" t="s">
        <v>979</v>
      </c>
      <c r="D1043" s="45" t="s">
        <v>980</v>
      </c>
      <c r="E1043" s="45" t="s">
        <v>345</v>
      </c>
      <c r="F1043" s="45" t="s">
        <v>330</v>
      </c>
      <c r="G1043" s="46">
        <v>32</v>
      </c>
      <c r="H1043" s="45" t="s">
        <v>355</v>
      </c>
      <c r="I1043" s="47">
        <v>32</v>
      </c>
    </row>
    <row r="1044" spans="1:9" ht="71.400000000000006" x14ac:dyDescent="0.5">
      <c r="A1044" s="45" t="s">
        <v>623</v>
      </c>
      <c r="B1044" s="45" t="s">
        <v>1031</v>
      </c>
      <c r="C1044" s="45" t="s">
        <v>1044</v>
      </c>
      <c r="D1044" s="45" t="s">
        <v>1045</v>
      </c>
      <c r="E1044" s="45" t="s">
        <v>329</v>
      </c>
      <c r="F1044" s="45" t="s">
        <v>330</v>
      </c>
      <c r="G1044" s="46">
        <v>17</v>
      </c>
      <c r="H1044" s="45" t="s">
        <v>260</v>
      </c>
      <c r="I1044" s="47">
        <v>17</v>
      </c>
    </row>
    <row r="1045" spans="1:9" ht="30.6" x14ac:dyDescent="0.5">
      <c r="A1045" s="45" t="s">
        <v>391</v>
      </c>
      <c r="B1045" s="45" t="s">
        <v>1054</v>
      </c>
      <c r="C1045" s="45" t="s">
        <v>1083</v>
      </c>
      <c r="D1045" s="45" t="s">
        <v>1084</v>
      </c>
      <c r="E1045" s="45" t="s">
        <v>345</v>
      </c>
      <c r="F1045" s="45" t="s">
        <v>330</v>
      </c>
      <c r="G1045" s="46">
        <v>8</v>
      </c>
      <c r="H1045" s="45" t="s">
        <v>260</v>
      </c>
      <c r="I1045" s="47">
        <v>8</v>
      </c>
    </row>
    <row r="1046" spans="1:9" x14ac:dyDescent="0.5">
      <c r="A1046" s="48" t="s">
        <v>238</v>
      </c>
      <c r="B1046" s="48"/>
      <c r="C1046" s="48"/>
      <c r="D1046" s="48"/>
      <c r="E1046" s="48"/>
      <c r="F1046" s="48"/>
      <c r="G1046" s="48"/>
      <c r="H1046" s="48"/>
      <c r="I1046" s="49">
        <v>60</v>
      </c>
    </row>
    <row r="1050" spans="1:9" ht="10.5" customHeight="1" x14ac:dyDescent="0.5">
      <c r="A1050" s="54" t="s">
        <v>227</v>
      </c>
      <c r="B1050" s="54"/>
      <c r="C1050" s="54"/>
      <c r="D1050" s="54"/>
      <c r="E1050" s="54"/>
      <c r="F1050" s="54"/>
      <c r="G1050" s="54"/>
      <c r="H1050" s="54"/>
      <c r="I1050" s="54"/>
    </row>
    <row r="1051" spans="1:9" ht="10.5" customHeight="1" x14ac:dyDescent="0.5">
      <c r="A1051" s="55" t="s">
        <v>3628</v>
      </c>
      <c r="B1051" s="55"/>
      <c r="C1051" s="55"/>
      <c r="D1051" s="55"/>
      <c r="E1051" s="55"/>
      <c r="F1051" s="55"/>
      <c r="G1051" s="55"/>
      <c r="H1051" s="55"/>
      <c r="I1051" s="55"/>
    </row>
    <row r="1053" spans="1:9" ht="40.799999999999997" x14ac:dyDescent="0.5">
      <c r="A1053" s="43" t="s">
        <v>3543</v>
      </c>
      <c r="B1053" s="43" t="s">
        <v>321</v>
      </c>
      <c r="C1053" s="43" t="s">
        <v>322</v>
      </c>
      <c r="D1053" s="43" t="s">
        <v>323</v>
      </c>
      <c r="E1053" s="43" t="s">
        <v>324</v>
      </c>
      <c r="F1053" s="43" t="s">
        <v>231</v>
      </c>
      <c r="G1053" s="43" t="s">
        <v>232</v>
      </c>
      <c r="H1053" s="43" t="s">
        <v>233</v>
      </c>
      <c r="I1053" s="44" t="s">
        <v>234</v>
      </c>
    </row>
    <row r="1054" spans="1:9" ht="30.6" x14ac:dyDescent="0.5">
      <c r="A1054" s="52" t="s">
        <v>724</v>
      </c>
      <c r="B1054" s="45" t="s">
        <v>502</v>
      </c>
      <c r="C1054" s="45" t="s">
        <v>511</v>
      </c>
      <c r="D1054" s="45" t="s">
        <v>512</v>
      </c>
      <c r="E1054" s="45" t="s">
        <v>329</v>
      </c>
      <c r="F1054" s="45" t="s">
        <v>330</v>
      </c>
      <c r="G1054" s="46">
        <v>13.99</v>
      </c>
      <c r="H1054" s="45" t="s">
        <v>355</v>
      </c>
      <c r="I1054" s="47">
        <v>13.99</v>
      </c>
    </row>
    <row r="1055" spans="1:9" ht="20.399999999999999" x14ac:dyDescent="0.5">
      <c r="A1055" s="52"/>
      <c r="B1055" s="45" t="s">
        <v>502</v>
      </c>
      <c r="C1055" s="45" t="s">
        <v>513</v>
      </c>
      <c r="D1055" s="45" t="s">
        <v>514</v>
      </c>
      <c r="E1055" s="45" t="s">
        <v>329</v>
      </c>
      <c r="F1055" s="45" t="s">
        <v>330</v>
      </c>
      <c r="G1055" s="46">
        <v>16.14</v>
      </c>
      <c r="H1055" s="45" t="s">
        <v>515</v>
      </c>
      <c r="I1055" s="47">
        <v>16.14</v>
      </c>
    </row>
    <row r="1056" spans="1:9" ht="20.399999999999999" x14ac:dyDescent="0.5">
      <c r="A1056" s="52" t="s">
        <v>261</v>
      </c>
      <c r="B1056" s="52" t="s">
        <v>532</v>
      </c>
      <c r="C1056" s="45" t="s">
        <v>560</v>
      </c>
      <c r="D1056" s="45" t="s">
        <v>561</v>
      </c>
      <c r="E1056" s="45" t="s">
        <v>345</v>
      </c>
      <c r="F1056" s="45" t="s">
        <v>330</v>
      </c>
      <c r="G1056" s="46">
        <v>16.989999999999998</v>
      </c>
      <c r="H1056" s="45" t="s">
        <v>355</v>
      </c>
      <c r="I1056" s="47">
        <v>16.989999999999998</v>
      </c>
    </row>
    <row r="1057" spans="1:9" ht="61.2" x14ac:dyDescent="0.5">
      <c r="A1057" s="52"/>
      <c r="B1057" s="52"/>
      <c r="C1057" s="45" t="s">
        <v>562</v>
      </c>
      <c r="D1057" s="45" t="s">
        <v>563</v>
      </c>
      <c r="E1057" s="45" t="s">
        <v>345</v>
      </c>
      <c r="F1057" s="45" t="s">
        <v>330</v>
      </c>
      <c r="G1057" s="46">
        <v>23.74</v>
      </c>
      <c r="H1057" s="45" t="s">
        <v>355</v>
      </c>
      <c r="I1057" s="47">
        <v>23.74</v>
      </c>
    </row>
    <row r="1058" spans="1:9" ht="40.799999999999997" x14ac:dyDescent="0.5">
      <c r="A1058" s="52"/>
      <c r="B1058" s="45" t="s">
        <v>532</v>
      </c>
      <c r="C1058" s="45" t="s">
        <v>564</v>
      </c>
      <c r="D1058" s="45" t="s">
        <v>565</v>
      </c>
      <c r="E1058" s="45" t="s">
        <v>329</v>
      </c>
      <c r="F1058" s="45" t="s">
        <v>330</v>
      </c>
      <c r="G1058" s="46">
        <v>16.95</v>
      </c>
      <c r="H1058" s="45" t="s">
        <v>241</v>
      </c>
      <c r="I1058" s="47">
        <v>16.95</v>
      </c>
    </row>
    <row r="1059" spans="1:9" ht="40.799999999999997" x14ac:dyDescent="0.5">
      <c r="A1059" s="45" t="s">
        <v>359</v>
      </c>
      <c r="B1059" s="45" t="s">
        <v>360</v>
      </c>
      <c r="C1059" s="45" t="s">
        <v>642</v>
      </c>
      <c r="D1059" s="45" t="s">
        <v>643</v>
      </c>
      <c r="E1059" s="45" t="s">
        <v>345</v>
      </c>
      <c r="F1059" s="45" t="s">
        <v>330</v>
      </c>
      <c r="G1059" s="46">
        <v>15.26</v>
      </c>
      <c r="H1059" s="45" t="s">
        <v>355</v>
      </c>
      <c r="I1059" s="47">
        <v>15.26</v>
      </c>
    </row>
    <row r="1060" spans="1:9" ht="51" x14ac:dyDescent="0.5">
      <c r="A1060" s="45" t="s">
        <v>287</v>
      </c>
      <c r="B1060" s="45" t="s">
        <v>766</v>
      </c>
      <c r="C1060" s="45" t="s">
        <v>767</v>
      </c>
      <c r="D1060" s="45" t="s">
        <v>768</v>
      </c>
      <c r="E1060" s="45" t="s">
        <v>329</v>
      </c>
      <c r="F1060" s="45" t="s">
        <v>330</v>
      </c>
      <c r="G1060" s="46">
        <v>15.82</v>
      </c>
      <c r="H1060" s="45" t="s">
        <v>260</v>
      </c>
      <c r="I1060" s="47">
        <v>15.82</v>
      </c>
    </row>
    <row r="1061" spans="1:9" ht="40.799999999999997" x14ac:dyDescent="0.5">
      <c r="A1061" s="45" t="s">
        <v>292</v>
      </c>
      <c r="B1061" s="45" t="s">
        <v>812</v>
      </c>
      <c r="C1061" s="45" t="s">
        <v>828</v>
      </c>
      <c r="D1061" s="45" t="s">
        <v>836</v>
      </c>
      <c r="E1061" s="45" t="s">
        <v>345</v>
      </c>
      <c r="F1061" s="45" t="s">
        <v>330</v>
      </c>
      <c r="G1061" s="46">
        <v>64.989999999999995</v>
      </c>
      <c r="H1061" s="45" t="s">
        <v>815</v>
      </c>
      <c r="I1061" s="47">
        <v>64.989999999999995</v>
      </c>
    </row>
    <row r="1062" spans="1:9" ht="40.799999999999997" x14ac:dyDescent="0.5">
      <c r="A1062" s="45" t="s">
        <v>423</v>
      </c>
      <c r="B1062" s="45" t="s">
        <v>688</v>
      </c>
      <c r="C1062" s="45" t="s">
        <v>1224</v>
      </c>
      <c r="D1062" s="45" t="s">
        <v>1225</v>
      </c>
      <c r="E1062" s="45" t="s">
        <v>345</v>
      </c>
      <c r="F1062" s="45" t="s">
        <v>330</v>
      </c>
      <c r="G1062" s="46">
        <v>26</v>
      </c>
      <c r="H1062" s="45" t="s">
        <v>355</v>
      </c>
      <c r="I1062" s="47">
        <v>26</v>
      </c>
    </row>
    <row r="1063" spans="1:9" x14ac:dyDescent="0.5">
      <c r="A1063" s="48" t="s">
        <v>238</v>
      </c>
      <c r="B1063" s="48"/>
      <c r="C1063" s="48"/>
      <c r="D1063" s="48"/>
      <c r="E1063" s="48"/>
      <c r="F1063" s="48"/>
      <c r="G1063" s="48"/>
      <c r="H1063" s="48"/>
      <c r="I1063" s="49">
        <v>209.88</v>
      </c>
    </row>
    <row r="1067" spans="1:9" ht="10.5" customHeight="1" x14ac:dyDescent="0.5">
      <c r="A1067" s="54" t="s">
        <v>227</v>
      </c>
      <c r="B1067" s="54"/>
      <c r="C1067" s="54"/>
      <c r="D1067" s="54"/>
      <c r="E1067" s="54"/>
      <c r="F1067" s="54"/>
      <c r="G1067" s="54"/>
      <c r="H1067" s="54"/>
      <c r="I1067" s="54"/>
    </row>
    <row r="1068" spans="1:9" ht="10.5" customHeight="1" x14ac:dyDescent="0.5">
      <c r="A1068" s="55" t="s">
        <v>3629</v>
      </c>
      <c r="B1068" s="55"/>
      <c r="C1068" s="55"/>
      <c r="D1068" s="55"/>
      <c r="E1068" s="55"/>
      <c r="F1068" s="55"/>
      <c r="G1068" s="55"/>
      <c r="H1068" s="55"/>
      <c r="I1068" s="55"/>
    </row>
    <row r="1070" spans="1:9" ht="40.799999999999997" x14ac:dyDescent="0.5">
      <c r="A1070" s="43" t="s">
        <v>3543</v>
      </c>
      <c r="B1070" s="43" t="s">
        <v>321</v>
      </c>
      <c r="C1070" s="43" t="s">
        <v>322</v>
      </c>
      <c r="D1070" s="43" t="s">
        <v>323</v>
      </c>
      <c r="E1070" s="43" t="s">
        <v>324</v>
      </c>
      <c r="F1070" s="43" t="s">
        <v>231</v>
      </c>
      <c r="G1070" s="43" t="s">
        <v>232</v>
      </c>
      <c r="H1070" s="43" t="s">
        <v>233</v>
      </c>
      <c r="I1070" s="44" t="s">
        <v>234</v>
      </c>
    </row>
    <row r="1071" spans="1:9" ht="40.799999999999997" x14ac:dyDescent="0.5">
      <c r="A1071" s="45" t="s">
        <v>303</v>
      </c>
      <c r="B1071" s="45" t="s">
        <v>348</v>
      </c>
      <c r="C1071" s="45" t="s">
        <v>383</v>
      </c>
      <c r="D1071" s="45" t="s">
        <v>384</v>
      </c>
      <c r="E1071" s="45" t="s">
        <v>329</v>
      </c>
      <c r="F1071" s="45" t="s">
        <v>330</v>
      </c>
      <c r="G1071" s="46">
        <v>16.95</v>
      </c>
      <c r="H1071" s="45" t="s">
        <v>351</v>
      </c>
      <c r="I1071" s="47">
        <v>16.95</v>
      </c>
    </row>
    <row r="1072" spans="1:9" ht="40.799999999999997" x14ac:dyDescent="0.5">
      <c r="A1072" s="45" t="s">
        <v>306</v>
      </c>
      <c r="B1072" s="45" t="s">
        <v>1108</v>
      </c>
      <c r="C1072" s="45" t="s">
        <v>1167</v>
      </c>
      <c r="D1072" s="45" t="s">
        <v>1168</v>
      </c>
      <c r="E1072" s="45" t="s">
        <v>345</v>
      </c>
      <c r="F1072" s="45" t="s">
        <v>330</v>
      </c>
      <c r="G1072" s="46">
        <v>16</v>
      </c>
      <c r="H1072" s="45" t="s">
        <v>355</v>
      </c>
      <c r="I1072" s="47">
        <v>16</v>
      </c>
    </row>
    <row r="1073" spans="1:9" x14ac:dyDescent="0.5">
      <c r="A1073" s="48" t="s">
        <v>238</v>
      </c>
      <c r="B1073" s="48"/>
      <c r="C1073" s="48"/>
      <c r="D1073" s="48"/>
      <c r="E1073" s="48"/>
      <c r="F1073" s="48"/>
      <c r="G1073" s="48"/>
      <c r="H1073" s="48"/>
      <c r="I1073" s="49">
        <v>32.950000000000003</v>
      </c>
    </row>
    <row r="1077" spans="1:9" ht="10.5" customHeight="1" x14ac:dyDescent="0.5">
      <c r="A1077" s="54" t="s">
        <v>227</v>
      </c>
      <c r="B1077" s="54"/>
      <c r="C1077" s="54"/>
      <c r="D1077" s="54"/>
      <c r="E1077" s="54"/>
      <c r="F1077" s="54"/>
      <c r="G1077" s="54"/>
      <c r="H1077" s="54"/>
      <c r="I1077" s="54"/>
    </row>
    <row r="1078" spans="1:9" ht="10.5" customHeight="1" x14ac:dyDescent="0.5">
      <c r="A1078" s="55" t="s">
        <v>3630</v>
      </c>
      <c r="B1078" s="55"/>
      <c r="C1078" s="55"/>
      <c r="D1078" s="55"/>
      <c r="E1078" s="55"/>
      <c r="F1078" s="55"/>
      <c r="G1078" s="55"/>
      <c r="H1078" s="55"/>
      <c r="I1078" s="55"/>
    </row>
    <row r="1080" spans="1:9" ht="40.799999999999997" x14ac:dyDescent="0.5">
      <c r="A1080" s="43" t="s">
        <v>3543</v>
      </c>
      <c r="B1080" s="43" t="s">
        <v>321</v>
      </c>
      <c r="C1080" s="43" t="s">
        <v>322</v>
      </c>
      <c r="D1080" s="43" t="s">
        <v>323</v>
      </c>
      <c r="E1080" s="43" t="s">
        <v>324</v>
      </c>
      <c r="F1080" s="43" t="s">
        <v>231</v>
      </c>
      <c r="G1080" s="43" t="s">
        <v>232</v>
      </c>
      <c r="H1080" s="43" t="s">
        <v>233</v>
      </c>
      <c r="I1080" s="44" t="s">
        <v>234</v>
      </c>
    </row>
    <row r="1081" spans="1:9" ht="20.399999999999999" x14ac:dyDescent="0.5">
      <c r="A1081" s="52" t="s">
        <v>261</v>
      </c>
      <c r="B1081" s="52" t="s">
        <v>532</v>
      </c>
      <c r="C1081" s="45" t="s">
        <v>566</v>
      </c>
      <c r="D1081" s="45" t="s">
        <v>567</v>
      </c>
      <c r="E1081" s="45" t="s">
        <v>345</v>
      </c>
      <c r="F1081" s="45" t="s">
        <v>330</v>
      </c>
      <c r="G1081" s="46">
        <v>5</v>
      </c>
      <c r="H1081" s="45" t="s">
        <v>355</v>
      </c>
      <c r="I1081" s="47">
        <v>5</v>
      </c>
    </row>
    <row r="1082" spans="1:9" ht="30.6" x14ac:dyDescent="0.5">
      <c r="A1082" s="52"/>
      <c r="B1082" s="52"/>
      <c r="C1082" s="45" t="s">
        <v>568</v>
      </c>
      <c r="D1082" s="45" t="s">
        <v>569</v>
      </c>
      <c r="E1082" s="45" t="s">
        <v>345</v>
      </c>
      <c r="F1082" s="45" t="s">
        <v>330</v>
      </c>
      <c r="G1082" s="46">
        <v>29</v>
      </c>
      <c r="H1082" s="45" t="s">
        <v>355</v>
      </c>
      <c r="I1082" s="47">
        <v>29</v>
      </c>
    </row>
    <row r="1083" spans="1:9" ht="20.399999999999999" x14ac:dyDescent="0.5">
      <c r="A1083" s="52"/>
      <c r="B1083" s="45" t="s">
        <v>532</v>
      </c>
      <c r="C1083" s="45" t="s">
        <v>570</v>
      </c>
      <c r="D1083" s="45" t="s">
        <v>571</v>
      </c>
      <c r="E1083" s="45" t="s">
        <v>329</v>
      </c>
      <c r="F1083" s="45" t="s">
        <v>330</v>
      </c>
      <c r="G1083" s="46">
        <v>15</v>
      </c>
      <c r="H1083" s="45" t="s">
        <v>260</v>
      </c>
      <c r="I1083" s="47">
        <v>15</v>
      </c>
    </row>
    <row r="1084" spans="1:9" ht="30.6" x14ac:dyDescent="0.5">
      <c r="A1084" s="52"/>
      <c r="B1084" s="45" t="s">
        <v>532</v>
      </c>
      <c r="C1084" s="45" t="s">
        <v>572</v>
      </c>
      <c r="D1084" s="45" t="s">
        <v>573</v>
      </c>
      <c r="E1084" s="45" t="s">
        <v>345</v>
      </c>
      <c r="F1084" s="45" t="s">
        <v>330</v>
      </c>
      <c r="G1084" s="46">
        <v>5</v>
      </c>
      <c r="H1084" s="45" t="s">
        <v>355</v>
      </c>
      <c r="I1084" s="47">
        <v>5</v>
      </c>
    </row>
    <row r="1085" spans="1:9" ht="30.6" x14ac:dyDescent="0.5">
      <c r="A1085" s="45" t="s">
        <v>485</v>
      </c>
      <c r="B1085" s="45" t="s">
        <v>604</v>
      </c>
      <c r="C1085" s="45" t="s">
        <v>605</v>
      </c>
      <c r="D1085" s="45" t="s">
        <v>606</v>
      </c>
      <c r="E1085" s="45" t="s">
        <v>345</v>
      </c>
      <c r="F1085" s="45" t="s">
        <v>330</v>
      </c>
      <c r="G1085" s="46">
        <v>40</v>
      </c>
      <c r="H1085" s="45" t="s">
        <v>355</v>
      </c>
      <c r="I1085" s="47">
        <v>40</v>
      </c>
    </row>
    <row r="1086" spans="1:9" ht="30.6" x14ac:dyDescent="0.5">
      <c r="A1086" s="45" t="s">
        <v>669</v>
      </c>
      <c r="B1086" s="45" t="s">
        <v>778</v>
      </c>
      <c r="C1086" s="45" t="s">
        <v>791</v>
      </c>
      <c r="D1086" s="45" t="s">
        <v>792</v>
      </c>
      <c r="E1086" s="45" t="s">
        <v>329</v>
      </c>
      <c r="F1086" s="45" t="s">
        <v>330</v>
      </c>
      <c r="G1086" s="46">
        <v>16</v>
      </c>
      <c r="H1086" s="45" t="s">
        <v>355</v>
      </c>
      <c r="I1086" s="47">
        <v>16</v>
      </c>
    </row>
    <row r="1087" spans="1:9" ht="30.6" x14ac:dyDescent="0.5">
      <c r="A1087" s="45" t="s">
        <v>601</v>
      </c>
      <c r="B1087" s="45" t="s">
        <v>794</v>
      </c>
      <c r="C1087" s="45" t="s">
        <v>801</v>
      </c>
      <c r="D1087" s="45" t="s">
        <v>802</v>
      </c>
      <c r="E1087" s="45" t="s">
        <v>345</v>
      </c>
      <c r="F1087" s="45" t="s">
        <v>330</v>
      </c>
      <c r="G1087" s="46">
        <v>19</v>
      </c>
      <c r="H1087" s="45" t="s">
        <v>797</v>
      </c>
      <c r="I1087" s="47">
        <v>19</v>
      </c>
    </row>
    <row r="1088" spans="1:9" ht="40.799999999999997" x14ac:dyDescent="0.5">
      <c r="A1088" s="45" t="s">
        <v>372</v>
      </c>
      <c r="B1088" s="45" t="s">
        <v>865</v>
      </c>
      <c r="C1088" s="45" t="s">
        <v>884</v>
      </c>
      <c r="D1088" s="45" t="s">
        <v>885</v>
      </c>
      <c r="E1088" s="45" t="s">
        <v>329</v>
      </c>
      <c r="F1088" s="45" t="s">
        <v>330</v>
      </c>
      <c r="G1088" s="46">
        <v>12</v>
      </c>
      <c r="H1088" s="45" t="s">
        <v>868</v>
      </c>
      <c r="I1088" s="47">
        <v>12</v>
      </c>
    </row>
    <row r="1089" spans="1:9" ht="30.6" x14ac:dyDescent="0.5">
      <c r="A1089" s="45" t="s">
        <v>243</v>
      </c>
      <c r="B1089" s="45" t="s">
        <v>576</v>
      </c>
      <c r="C1089" s="45" t="s">
        <v>909</v>
      </c>
      <c r="D1089" s="45" t="s">
        <v>910</v>
      </c>
      <c r="E1089" s="45" t="s">
        <v>345</v>
      </c>
      <c r="F1089" s="45" t="s">
        <v>330</v>
      </c>
      <c r="G1089" s="46">
        <v>17</v>
      </c>
      <c r="H1089" s="45" t="s">
        <v>241</v>
      </c>
      <c r="I1089" s="47">
        <v>17</v>
      </c>
    </row>
    <row r="1090" spans="1:9" ht="61.2" x14ac:dyDescent="0.5">
      <c r="A1090" s="52" t="s">
        <v>267</v>
      </c>
      <c r="B1090" s="52" t="s">
        <v>858</v>
      </c>
      <c r="C1090" s="45" t="s">
        <v>981</v>
      </c>
      <c r="D1090" s="45" t="s">
        <v>982</v>
      </c>
      <c r="E1090" s="45" t="s">
        <v>345</v>
      </c>
      <c r="F1090" s="45" t="s">
        <v>330</v>
      </c>
      <c r="G1090" s="46">
        <v>30</v>
      </c>
      <c r="H1090" s="45" t="s">
        <v>355</v>
      </c>
      <c r="I1090" s="47">
        <v>30</v>
      </c>
    </row>
    <row r="1091" spans="1:9" ht="81.599999999999994" x14ac:dyDescent="0.5">
      <c r="A1091" s="52"/>
      <c r="B1091" s="52"/>
      <c r="C1091" s="45" t="s">
        <v>983</v>
      </c>
      <c r="D1091" s="45" t="s">
        <v>984</v>
      </c>
      <c r="E1091" s="45" t="s">
        <v>345</v>
      </c>
      <c r="F1091" s="45" t="s">
        <v>330</v>
      </c>
      <c r="G1091" s="46">
        <v>33</v>
      </c>
      <c r="H1091" s="45" t="s">
        <v>355</v>
      </c>
      <c r="I1091" s="47">
        <v>33</v>
      </c>
    </row>
    <row r="1092" spans="1:9" ht="20.399999999999999" x14ac:dyDescent="0.5">
      <c r="A1092" s="52"/>
      <c r="B1092" s="45" t="s">
        <v>858</v>
      </c>
      <c r="C1092" s="45" t="s">
        <v>985</v>
      </c>
      <c r="D1092" s="45" t="s">
        <v>986</v>
      </c>
      <c r="E1092" s="45" t="s">
        <v>345</v>
      </c>
      <c r="F1092" s="45" t="s">
        <v>330</v>
      </c>
      <c r="G1092" s="46">
        <v>4</v>
      </c>
      <c r="H1092" s="45" t="s">
        <v>355</v>
      </c>
      <c r="I1092" s="47">
        <v>4</v>
      </c>
    </row>
    <row r="1093" spans="1:9" ht="20.399999999999999" x14ac:dyDescent="0.5">
      <c r="A1093" s="52"/>
      <c r="B1093" s="45" t="s">
        <v>858</v>
      </c>
      <c r="C1093" s="45" t="s">
        <v>987</v>
      </c>
      <c r="D1093" s="45" t="s">
        <v>988</v>
      </c>
      <c r="E1093" s="45" t="s">
        <v>345</v>
      </c>
      <c r="F1093" s="45" t="s">
        <v>330</v>
      </c>
      <c r="G1093" s="46">
        <v>24</v>
      </c>
      <c r="H1093" s="45" t="s">
        <v>355</v>
      </c>
      <c r="I1093" s="47">
        <v>24</v>
      </c>
    </row>
    <row r="1094" spans="1:9" ht="30.6" x14ac:dyDescent="0.5">
      <c r="A1094" s="45" t="s">
        <v>379</v>
      </c>
      <c r="B1094" s="45" t="s">
        <v>1268</v>
      </c>
      <c r="C1094" s="45" t="s">
        <v>1269</v>
      </c>
      <c r="D1094" s="45" t="s">
        <v>1270</v>
      </c>
      <c r="E1094" s="45" t="s">
        <v>345</v>
      </c>
      <c r="F1094" s="45" t="s">
        <v>330</v>
      </c>
      <c r="G1094" s="46">
        <v>17</v>
      </c>
      <c r="H1094" s="45" t="s">
        <v>260</v>
      </c>
      <c r="I1094" s="47">
        <v>17</v>
      </c>
    </row>
    <row r="1095" spans="1:9" ht="40.799999999999997" x14ac:dyDescent="0.5">
      <c r="A1095" s="52" t="s">
        <v>307</v>
      </c>
      <c r="B1095" s="45" t="s">
        <v>1287</v>
      </c>
      <c r="C1095" s="45" t="s">
        <v>1303</v>
      </c>
      <c r="D1095" s="45" t="s">
        <v>1304</v>
      </c>
      <c r="E1095" s="45" t="s">
        <v>329</v>
      </c>
      <c r="F1095" s="45" t="s">
        <v>330</v>
      </c>
      <c r="G1095" s="46">
        <v>16</v>
      </c>
      <c r="H1095" s="45" t="s">
        <v>1294</v>
      </c>
      <c r="I1095" s="47">
        <v>16</v>
      </c>
    </row>
    <row r="1096" spans="1:9" ht="51" x14ac:dyDescent="0.5">
      <c r="A1096" s="52"/>
      <c r="B1096" s="45" t="s">
        <v>1287</v>
      </c>
      <c r="C1096" s="45" t="s">
        <v>1305</v>
      </c>
      <c r="D1096" s="45" t="s">
        <v>1306</v>
      </c>
      <c r="E1096" s="45" t="s">
        <v>345</v>
      </c>
      <c r="F1096" s="45" t="s">
        <v>330</v>
      </c>
      <c r="G1096" s="46">
        <v>7</v>
      </c>
      <c r="H1096" s="45" t="s">
        <v>355</v>
      </c>
      <c r="I1096" s="47">
        <v>7</v>
      </c>
    </row>
    <row r="1097" spans="1:9" x14ac:dyDescent="0.5">
      <c r="A1097" s="48" t="s">
        <v>238</v>
      </c>
      <c r="B1097" s="48"/>
      <c r="C1097" s="48"/>
      <c r="D1097" s="48"/>
      <c r="E1097" s="48"/>
      <c r="F1097" s="48"/>
      <c r="G1097" s="48"/>
      <c r="H1097" s="48"/>
      <c r="I1097" s="49">
        <v>289</v>
      </c>
    </row>
    <row r="1101" spans="1:9" ht="10.5" customHeight="1" x14ac:dyDescent="0.5">
      <c r="A1101" s="54" t="s">
        <v>227</v>
      </c>
      <c r="B1101" s="54"/>
      <c r="C1101" s="54"/>
      <c r="D1101" s="54"/>
      <c r="E1101" s="54"/>
      <c r="F1101" s="54"/>
      <c r="G1101" s="54"/>
      <c r="H1101" s="54"/>
      <c r="I1101" s="54"/>
    </row>
    <row r="1102" spans="1:9" ht="10.5" customHeight="1" x14ac:dyDescent="0.5">
      <c r="A1102" s="55" t="s">
        <v>3631</v>
      </c>
      <c r="B1102" s="55"/>
      <c r="C1102" s="55"/>
      <c r="D1102" s="55"/>
      <c r="E1102" s="55"/>
      <c r="F1102" s="55"/>
      <c r="G1102" s="55"/>
      <c r="H1102" s="55"/>
      <c r="I1102" s="55"/>
    </row>
    <row r="1104" spans="1:9" ht="40.799999999999997" x14ac:dyDescent="0.5">
      <c r="A1104" s="43" t="s">
        <v>3543</v>
      </c>
      <c r="B1104" s="43" t="s">
        <v>321</v>
      </c>
      <c r="C1104" s="43" t="s">
        <v>322</v>
      </c>
      <c r="D1104" s="43" t="s">
        <v>323</v>
      </c>
      <c r="E1104" s="43" t="s">
        <v>324</v>
      </c>
      <c r="F1104" s="43" t="s">
        <v>231</v>
      </c>
      <c r="G1104" s="43" t="s">
        <v>232</v>
      </c>
      <c r="H1104" s="43" t="s">
        <v>233</v>
      </c>
      <c r="I1104" s="44" t="s">
        <v>234</v>
      </c>
    </row>
    <row r="1105" spans="1:9" ht="20.399999999999999" x14ac:dyDescent="0.5">
      <c r="A1105" s="52" t="s">
        <v>1190</v>
      </c>
      <c r="B1105" s="45" t="s">
        <v>326</v>
      </c>
      <c r="C1105" s="45" t="s">
        <v>327</v>
      </c>
      <c r="D1105" s="45" t="s">
        <v>328</v>
      </c>
      <c r="E1105" s="45" t="s">
        <v>329</v>
      </c>
      <c r="F1105" s="45" t="s">
        <v>330</v>
      </c>
      <c r="G1105" s="46">
        <v>5</v>
      </c>
      <c r="H1105" s="45" t="s">
        <v>237</v>
      </c>
      <c r="I1105" s="47">
        <v>5</v>
      </c>
    </row>
    <row r="1106" spans="1:9" ht="71.400000000000006" x14ac:dyDescent="0.5">
      <c r="A1106" s="52"/>
      <c r="B1106" s="45" t="s">
        <v>326</v>
      </c>
      <c r="C1106" s="45" t="s">
        <v>332</v>
      </c>
      <c r="D1106" s="45" t="s">
        <v>333</v>
      </c>
      <c r="E1106" s="45" t="s">
        <v>329</v>
      </c>
      <c r="F1106" s="45" t="s">
        <v>330</v>
      </c>
      <c r="G1106" s="46">
        <v>17</v>
      </c>
      <c r="H1106" s="45" t="s">
        <v>260</v>
      </c>
      <c r="I1106" s="47">
        <v>17</v>
      </c>
    </row>
    <row r="1107" spans="1:9" ht="30.6" x14ac:dyDescent="0.5">
      <c r="A1107" s="52" t="s">
        <v>455</v>
      </c>
      <c r="B1107" s="45" t="s">
        <v>335</v>
      </c>
      <c r="C1107" s="45" t="s">
        <v>336</v>
      </c>
      <c r="D1107" s="45" t="s">
        <v>337</v>
      </c>
      <c r="E1107" s="45" t="s">
        <v>329</v>
      </c>
      <c r="F1107" s="45" t="s">
        <v>330</v>
      </c>
      <c r="G1107" s="46">
        <v>9.6</v>
      </c>
      <c r="H1107" s="45" t="s">
        <v>338</v>
      </c>
      <c r="I1107" s="47">
        <v>9.6</v>
      </c>
    </row>
    <row r="1108" spans="1:9" ht="91.8" x14ac:dyDescent="0.5">
      <c r="A1108" s="52"/>
      <c r="B1108" s="45" t="s">
        <v>339</v>
      </c>
      <c r="C1108" s="45" t="s">
        <v>340</v>
      </c>
      <c r="D1108" s="45" t="s">
        <v>341</v>
      </c>
      <c r="E1108" s="45" t="s">
        <v>329</v>
      </c>
      <c r="F1108" s="45" t="s">
        <v>330</v>
      </c>
      <c r="G1108" s="46">
        <v>15.99</v>
      </c>
      <c r="H1108" s="45" t="s">
        <v>260</v>
      </c>
      <c r="I1108" s="47">
        <v>15.99</v>
      </c>
    </row>
    <row r="1109" spans="1:9" ht="20.399999999999999" x14ac:dyDescent="0.5">
      <c r="A1109" s="52"/>
      <c r="B1109" s="45" t="s">
        <v>335</v>
      </c>
      <c r="C1109" s="45" t="s">
        <v>343</v>
      </c>
      <c r="D1109" s="45" t="s">
        <v>344</v>
      </c>
      <c r="E1109" s="45" t="s">
        <v>345</v>
      </c>
      <c r="F1109" s="45" t="s">
        <v>330</v>
      </c>
      <c r="G1109" s="46">
        <v>20</v>
      </c>
      <c r="H1109" s="45" t="s">
        <v>260</v>
      </c>
      <c r="I1109" s="47">
        <v>20</v>
      </c>
    </row>
    <row r="1110" spans="1:9" ht="51" x14ac:dyDescent="0.5">
      <c r="A1110" s="52" t="s">
        <v>303</v>
      </c>
      <c r="B1110" s="45" t="s">
        <v>348</v>
      </c>
      <c r="C1110" s="45" t="s">
        <v>375</v>
      </c>
      <c r="D1110" s="45" t="s">
        <v>376</v>
      </c>
      <c r="E1110" s="45" t="s">
        <v>329</v>
      </c>
      <c r="F1110" s="45" t="s">
        <v>330</v>
      </c>
      <c r="G1110" s="46">
        <v>22.49</v>
      </c>
      <c r="H1110" s="45" t="s">
        <v>260</v>
      </c>
      <c r="I1110" s="47">
        <v>22.49</v>
      </c>
    </row>
    <row r="1111" spans="1:9" ht="51" x14ac:dyDescent="0.5">
      <c r="A1111" s="52"/>
      <c r="B1111" s="45" t="s">
        <v>348</v>
      </c>
      <c r="C1111" s="45" t="s">
        <v>373</v>
      </c>
      <c r="D1111" s="45" t="s">
        <v>374</v>
      </c>
      <c r="E1111" s="45" t="s">
        <v>345</v>
      </c>
      <c r="F1111" s="45" t="s">
        <v>330</v>
      </c>
      <c r="G1111" s="46">
        <v>17.95</v>
      </c>
      <c r="H1111" s="45" t="s">
        <v>260</v>
      </c>
      <c r="I1111" s="47">
        <v>17.95</v>
      </c>
    </row>
    <row r="1112" spans="1:9" ht="132.6" x14ac:dyDescent="0.5">
      <c r="A1112" s="52"/>
      <c r="B1112" s="45" t="s">
        <v>348</v>
      </c>
      <c r="C1112" s="45" t="s">
        <v>349</v>
      </c>
      <c r="D1112" s="45" t="s">
        <v>350</v>
      </c>
      <c r="E1112" s="45" t="s">
        <v>329</v>
      </c>
      <c r="F1112" s="45" t="s">
        <v>330</v>
      </c>
      <c r="G1112" s="46">
        <v>37</v>
      </c>
      <c r="H1112" s="45" t="s">
        <v>351</v>
      </c>
      <c r="I1112" s="47">
        <v>37</v>
      </c>
    </row>
    <row r="1113" spans="1:9" ht="30.6" x14ac:dyDescent="0.5">
      <c r="A1113" s="52"/>
      <c r="B1113" s="45" t="s">
        <v>360</v>
      </c>
      <c r="C1113" s="45" t="s">
        <v>361</v>
      </c>
      <c r="D1113" s="45" t="s">
        <v>362</v>
      </c>
      <c r="E1113" s="45" t="s">
        <v>345</v>
      </c>
      <c r="F1113" s="45" t="s">
        <v>330</v>
      </c>
      <c r="G1113" s="46">
        <v>26</v>
      </c>
      <c r="H1113" s="45" t="s">
        <v>351</v>
      </c>
      <c r="I1113" s="47">
        <v>26</v>
      </c>
    </row>
    <row r="1114" spans="1:9" ht="51" x14ac:dyDescent="0.5">
      <c r="A1114" s="52"/>
      <c r="B1114" s="45" t="s">
        <v>348</v>
      </c>
      <c r="C1114" s="45" t="s">
        <v>366</v>
      </c>
      <c r="D1114" s="45" t="s">
        <v>367</v>
      </c>
      <c r="E1114" s="45" t="s">
        <v>345</v>
      </c>
      <c r="F1114" s="45" t="s">
        <v>330</v>
      </c>
      <c r="G1114" s="46">
        <v>19.989999999999998</v>
      </c>
      <c r="H1114" s="45" t="s">
        <v>368</v>
      </c>
      <c r="I1114" s="47">
        <v>19.989999999999998</v>
      </c>
    </row>
    <row r="1115" spans="1:9" ht="122.4" x14ac:dyDescent="0.5">
      <c r="A1115" s="52"/>
      <c r="B1115" s="45" t="s">
        <v>348</v>
      </c>
      <c r="C1115" s="45" t="s">
        <v>363</v>
      </c>
      <c r="D1115" s="45" t="s">
        <v>364</v>
      </c>
      <c r="E1115" s="45" t="s">
        <v>329</v>
      </c>
      <c r="F1115" s="45" t="s">
        <v>330</v>
      </c>
      <c r="G1115" s="46">
        <v>5.64</v>
      </c>
      <c r="H1115" s="45" t="s">
        <v>351</v>
      </c>
      <c r="I1115" s="47">
        <v>5.64</v>
      </c>
    </row>
    <row r="1116" spans="1:9" ht="40.799999999999997" x14ac:dyDescent="0.5">
      <c r="A1116" s="52"/>
      <c r="B1116" s="45" t="s">
        <v>348</v>
      </c>
      <c r="C1116" s="45" t="s">
        <v>383</v>
      </c>
      <c r="D1116" s="45" t="s">
        <v>384</v>
      </c>
      <c r="E1116" s="45" t="s">
        <v>329</v>
      </c>
      <c r="F1116" s="45" t="s">
        <v>330</v>
      </c>
      <c r="G1116" s="46">
        <v>16.95</v>
      </c>
      <c r="H1116" s="45" t="s">
        <v>351</v>
      </c>
      <c r="I1116" s="47">
        <v>16.95</v>
      </c>
    </row>
    <row r="1117" spans="1:9" ht="61.2" x14ac:dyDescent="0.5">
      <c r="A1117" s="52"/>
      <c r="B1117" s="45" t="s">
        <v>348</v>
      </c>
      <c r="C1117" s="45" t="s">
        <v>357</v>
      </c>
      <c r="D1117" s="45" t="s">
        <v>358</v>
      </c>
      <c r="E1117" s="45" t="s">
        <v>345</v>
      </c>
      <c r="F1117" s="45" t="s">
        <v>330</v>
      </c>
      <c r="G1117" s="46">
        <v>40</v>
      </c>
      <c r="H1117" s="45" t="s">
        <v>338</v>
      </c>
      <c r="I1117" s="47">
        <v>40</v>
      </c>
    </row>
    <row r="1118" spans="1:9" ht="20.399999999999999" x14ac:dyDescent="0.5">
      <c r="A1118" s="52"/>
      <c r="B1118" s="45" t="s">
        <v>348</v>
      </c>
      <c r="C1118" s="45" t="s">
        <v>380</v>
      </c>
      <c r="D1118" s="45" t="s">
        <v>381</v>
      </c>
      <c r="E1118" s="45" t="s">
        <v>345</v>
      </c>
      <c r="F1118" s="45" t="s">
        <v>330</v>
      </c>
      <c r="G1118" s="46">
        <v>17.989999999999998</v>
      </c>
      <c r="H1118" s="45" t="s">
        <v>260</v>
      </c>
      <c r="I1118" s="47">
        <v>17.989999999999998</v>
      </c>
    </row>
    <row r="1119" spans="1:9" ht="20.399999999999999" x14ac:dyDescent="0.5">
      <c r="A1119" s="52"/>
      <c r="B1119" s="45" t="s">
        <v>352</v>
      </c>
      <c r="C1119" s="45" t="s">
        <v>353</v>
      </c>
      <c r="D1119" s="45" t="s">
        <v>354</v>
      </c>
      <c r="E1119" s="45" t="s">
        <v>329</v>
      </c>
      <c r="F1119" s="45" t="s">
        <v>330</v>
      </c>
      <c r="G1119" s="46">
        <v>11</v>
      </c>
      <c r="H1119" s="45" t="s">
        <v>355</v>
      </c>
      <c r="I1119" s="47">
        <v>11</v>
      </c>
    </row>
    <row r="1120" spans="1:9" ht="40.799999999999997" x14ac:dyDescent="0.5">
      <c r="A1120" s="52"/>
      <c r="B1120" s="45" t="s">
        <v>352</v>
      </c>
      <c r="C1120" s="45" t="s">
        <v>370</v>
      </c>
      <c r="D1120" s="45" t="s">
        <v>371</v>
      </c>
      <c r="E1120" s="45" t="s">
        <v>329</v>
      </c>
      <c r="F1120" s="45" t="s">
        <v>330</v>
      </c>
      <c r="G1120" s="46">
        <v>23</v>
      </c>
      <c r="H1120" s="45" t="s">
        <v>355</v>
      </c>
      <c r="I1120" s="47">
        <v>23</v>
      </c>
    </row>
    <row r="1121" spans="1:9" ht="20.399999999999999" x14ac:dyDescent="0.5">
      <c r="A1121" s="52"/>
      <c r="B1121" s="45" t="s">
        <v>348</v>
      </c>
      <c r="C1121" s="45" t="s">
        <v>377</v>
      </c>
      <c r="D1121" s="45" t="s">
        <v>378</v>
      </c>
      <c r="E1121" s="45" t="s">
        <v>345</v>
      </c>
      <c r="F1121" s="45" t="s">
        <v>330</v>
      </c>
      <c r="G1121" s="46">
        <v>13.49</v>
      </c>
      <c r="H1121" s="45" t="s">
        <v>351</v>
      </c>
      <c r="I1121" s="47">
        <v>13.49</v>
      </c>
    </row>
    <row r="1122" spans="1:9" ht="61.2" x14ac:dyDescent="0.5">
      <c r="A1122" s="52" t="s">
        <v>575</v>
      </c>
      <c r="B1122" s="45" t="s">
        <v>386</v>
      </c>
      <c r="C1122" s="45" t="s">
        <v>389</v>
      </c>
      <c r="D1122" s="45" t="s">
        <v>390</v>
      </c>
      <c r="E1122" s="45" t="s">
        <v>329</v>
      </c>
      <c r="F1122" s="45" t="s">
        <v>330</v>
      </c>
      <c r="G1122" s="46">
        <v>25</v>
      </c>
      <c r="H1122" s="45" t="s">
        <v>241</v>
      </c>
      <c r="I1122" s="47">
        <v>25</v>
      </c>
    </row>
    <row r="1123" spans="1:9" ht="81.599999999999994" x14ac:dyDescent="0.5">
      <c r="A1123" s="52"/>
      <c r="B1123" s="45" t="s">
        <v>386</v>
      </c>
      <c r="C1123" s="45" t="s">
        <v>392</v>
      </c>
      <c r="D1123" s="45" t="s">
        <v>393</v>
      </c>
      <c r="E1123" s="45" t="s">
        <v>345</v>
      </c>
      <c r="F1123" s="45" t="s">
        <v>330</v>
      </c>
      <c r="G1123" s="46">
        <v>17</v>
      </c>
      <c r="H1123" s="45" t="s">
        <v>241</v>
      </c>
      <c r="I1123" s="47">
        <v>17</v>
      </c>
    </row>
    <row r="1124" spans="1:9" ht="61.2" x14ac:dyDescent="0.5">
      <c r="A1124" s="52"/>
      <c r="B1124" s="45" t="s">
        <v>386</v>
      </c>
      <c r="C1124" s="45" t="s">
        <v>387</v>
      </c>
      <c r="D1124" s="45" t="s">
        <v>388</v>
      </c>
      <c r="E1124" s="45" t="s">
        <v>345</v>
      </c>
      <c r="F1124" s="45" t="s">
        <v>330</v>
      </c>
      <c r="G1124" s="46">
        <v>18.71</v>
      </c>
      <c r="H1124" s="45" t="s">
        <v>241</v>
      </c>
      <c r="I1124" s="47">
        <v>18.71</v>
      </c>
    </row>
    <row r="1125" spans="1:9" ht="51" x14ac:dyDescent="0.5">
      <c r="A1125" s="45" t="s">
        <v>401</v>
      </c>
      <c r="B1125" s="45" t="s">
        <v>396</v>
      </c>
      <c r="C1125" s="45" t="s">
        <v>397</v>
      </c>
      <c r="D1125" s="45" t="s">
        <v>398</v>
      </c>
      <c r="E1125" s="45" t="s">
        <v>345</v>
      </c>
      <c r="F1125" s="45" t="s">
        <v>330</v>
      </c>
      <c r="G1125" s="46">
        <v>9.9600000000000009</v>
      </c>
      <c r="H1125" s="45" t="s">
        <v>399</v>
      </c>
      <c r="I1125" s="47">
        <v>9.9600000000000009</v>
      </c>
    </row>
    <row r="1126" spans="1:9" ht="30.6" x14ac:dyDescent="0.5">
      <c r="A1126" s="52" t="s">
        <v>347</v>
      </c>
      <c r="B1126" s="52" t="s">
        <v>396</v>
      </c>
      <c r="C1126" s="45" t="s">
        <v>402</v>
      </c>
      <c r="D1126" s="45" t="s">
        <v>403</v>
      </c>
      <c r="E1126" s="45" t="s">
        <v>329</v>
      </c>
      <c r="F1126" s="45" t="s">
        <v>330</v>
      </c>
      <c r="G1126" s="46">
        <v>10</v>
      </c>
      <c r="H1126" s="45" t="s">
        <v>404</v>
      </c>
      <c r="I1126" s="47">
        <v>10</v>
      </c>
    </row>
    <row r="1127" spans="1:9" ht="20.399999999999999" x14ac:dyDescent="0.5">
      <c r="A1127" s="52"/>
      <c r="B1127" s="52"/>
      <c r="C1127" s="45" t="s">
        <v>405</v>
      </c>
      <c r="D1127" s="45" t="s">
        <v>406</v>
      </c>
      <c r="E1127" s="45" t="s">
        <v>329</v>
      </c>
      <c r="F1127" s="45" t="s">
        <v>330</v>
      </c>
      <c r="G1127" s="46">
        <v>20</v>
      </c>
      <c r="H1127" s="45" t="s">
        <v>404</v>
      </c>
      <c r="I1127" s="47">
        <v>20</v>
      </c>
    </row>
    <row r="1128" spans="1:9" ht="20.399999999999999" x14ac:dyDescent="0.5">
      <c r="A1128" s="52"/>
      <c r="B1128" s="52"/>
      <c r="C1128" s="45" t="s">
        <v>407</v>
      </c>
      <c r="D1128" s="45" t="s">
        <v>408</v>
      </c>
      <c r="E1128" s="45" t="s">
        <v>329</v>
      </c>
      <c r="F1128" s="45" t="s">
        <v>330</v>
      </c>
      <c r="G1128" s="46">
        <v>11</v>
      </c>
      <c r="H1128" s="45" t="s">
        <v>404</v>
      </c>
      <c r="I1128" s="47">
        <v>11</v>
      </c>
    </row>
    <row r="1129" spans="1:9" ht="20.399999999999999" x14ac:dyDescent="0.5">
      <c r="A1129" s="52"/>
      <c r="B1129" s="52"/>
      <c r="C1129" s="45" t="s">
        <v>409</v>
      </c>
      <c r="D1129" s="45" t="s">
        <v>410</v>
      </c>
      <c r="E1129" s="45" t="s">
        <v>329</v>
      </c>
      <c r="F1129" s="45" t="s">
        <v>330</v>
      </c>
      <c r="G1129" s="46">
        <v>11</v>
      </c>
      <c r="H1129" s="45" t="s">
        <v>404</v>
      </c>
      <c r="I1129" s="47">
        <v>11</v>
      </c>
    </row>
    <row r="1130" spans="1:9" ht="20.399999999999999" x14ac:dyDescent="0.5">
      <c r="A1130" s="52"/>
      <c r="B1130" s="52"/>
      <c r="C1130" s="45" t="s">
        <v>411</v>
      </c>
      <c r="D1130" s="45" t="s">
        <v>412</v>
      </c>
      <c r="E1130" s="45" t="s">
        <v>329</v>
      </c>
      <c r="F1130" s="45" t="s">
        <v>330</v>
      </c>
      <c r="G1130" s="46">
        <v>11</v>
      </c>
      <c r="H1130" s="45" t="s">
        <v>404</v>
      </c>
      <c r="I1130" s="47">
        <v>11</v>
      </c>
    </row>
    <row r="1131" spans="1:9" ht="30.6" x14ac:dyDescent="0.5">
      <c r="A1131" s="52"/>
      <c r="B1131" s="52"/>
      <c r="C1131" s="45" t="s">
        <v>413</v>
      </c>
      <c r="D1131" s="45" t="s">
        <v>414</v>
      </c>
      <c r="E1131" s="45" t="s">
        <v>329</v>
      </c>
      <c r="F1131" s="45" t="s">
        <v>330</v>
      </c>
      <c r="G1131" s="46">
        <v>19</v>
      </c>
      <c r="H1131" s="45" t="s">
        <v>404</v>
      </c>
      <c r="I1131" s="47">
        <v>19</v>
      </c>
    </row>
    <row r="1132" spans="1:9" ht="40.799999999999997" x14ac:dyDescent="0.5">
      <c r="A1132" s="45" t="s">
        <v>3549</v>
      </c>
      <c r="B1132" s="45" t="s">
        <v>396</v>
      </c>
      <c r="C1132" s="45" t="s">
        <v>416</v>
      </c>
      <c r="D1132" s="45" t="s">
        <v>417</v>
      </c>
      <c r="E1132" s="45" t="s">
        <v>345</v>
      </c>
      <c r="F1132" s="45" t="s">
        <v>330</v>
      </c>
      <c r="G1132" s="46">
        <v>8</v>
      </c>
      <c r="H1132" s="45" t="s">
        <v>404</v>
      </c>
      <c r="I1132" s="47">
        <v>8</v>
      </c>
    </row>
    <row r="1133" spans="1:9" ht="20.399999999999999" x14ac:dyDescent="0.5">
      <c r="A1133" s="52" t="s">
        <v>244</v>
      </c>
      <c r="B1133" s="45" t="s">
        <v>418</v>
      </c>
      <c r="C1133" s="45" t="s">
        <v>421</v>
      </c>
      <c r="D1133" s="45" t="s">
        <v>422</v>
      </c>
      <c r="E1133" s="45" t="s">
        <v>345</v>
      </c>
      <c r="F1133" s="45" t="s">
        <v>330</v>
      </c>
      <c r="G1133" s="46">
        <v>10.99</v>
      </c>
      <c r="H1133" s="45" t="s">
        <v>355</v>
      </c>
      <c r="I1133" s="47">
        <v>10.99</v>
      </c>
    </row>
    <row r="1134" spans="1:9" ht="20.399999999999999" x14ac:dyDescent="0.5">
      <c r="A1134" s="52"/>
      <c r="B1134" s="45" t="s">
        <v>418</v>
      </c>
      <c r="C1134" s="45" t="s">
        <v>424</v>
      </c>
      <c r="D1134" s="45" t="s">
        <v>425</v>
      </c>
      <c r="E1134" s="45" t="s">
        <v>329</v>
      </c>
      <c r="F1134" s="45" t="s">
        <v>330</v>
      </c>
      <c r="G1134" s="46">
        <v>31</v>
      </c>
      <c r="H1134" s="45" t="s">
        <v>241</v>
      </c>
      <c r="I1134" s="47">
        <v>31</v>
      </c>
    </row>
    <row r="1135" spans="1:9" ht="20.399999999999999" x14ac:dyDescent="0.5">
      <c r="A1135" s="52"/>
      <c r="B1135" s="45" t="s">
        <v>418</v>
      </c>
      <c r="C1135" s="45" t="s">
        <v>419</v>
      </c>
      <c r="D1135" s="45" t="s">
        <v>420</v>
      </c>
      <c r="E1135" s="45" t="s">
        <v>345</v>
      </c>
      <c r="F1135" s="45" t="s">
        <v>330</v>
      </c>
      <c r="G1135" s="46">
        <v>10</v>
      </c>
      <c r="H1135" s="45" t="s">
        <v>245</v>
      </c>
      <c r="I1135" s="47">
        <v>10</v>
      </c>
    </row>
    <row r="1136" spans="1:9" ht="81.599999999999994" x14ac:dyDescent="0.5">
      <c r="A1136" s="52"/>
      <c r="B1136" s="45" t="s">
        <v>426</v>
      </c>
      <c r="C1136" s="45" t="s">
        <v>427</v>
      </c>
      <c r="D1136" s="45" t="s">
        <v>428</v>
      </c>
      <c r="E1136" s="45" t="s">
        <v>345</v>
      </c>
      <c r="F1136" s="45" t="s">
        <v>330</v>
      </c>
      <c r="G1136" s="46">
        <v>17</v>
      </c>
      <c r="H1136" s="45" t="s">
        <v>245</v>
      </c>
      <c r="I1136" s="47">
        <v>17</v>
      </c>
    </row>
    <row r="1137" spans="1:9" ht="20.399999999999999" x14ac:dyDescent="0.5">
      <c r="A1137" s="52" t="s">
        <v>305</v>
      </c>
      <c r="B1137" s="45" t="s">
        <v>431</v>
      </c>
      <c r="C1137" s="45" t="s">
        <v>436</v>
      </c>
      <c r="D1137" s="45" t="s">
        <v>437</v>
      </c>
      <c r="E1137" s="45" t="s">
        <v>345</v>
      </c>
      <c r="F1137" s="45" t="s">
        <v>330</v>
      </c>
      <c r="G1137" s="46">
        <v>36</v>
      </c>
      <c r="H1137" s="45" t="s">
        <v>338</v>
      </c>
      <c r="I1137" s="47">
        <v>36</v>
      </c>
    </row>
    <row r="1138" spans="1:9" ht="20.399999999999999" x14ac:dyDescent="0.5">
      <c r="A1138" s="52"/>
      <c r="B1138" s="45" t="s">
        <v>431</v>
      </c>
      <c r="C1138" s="45" t="s">
        <v>434</v>
      </c>
      <c r="D1138" s="45" t="s">
        <v>435</v>
      </c>
      <c r="E1138" s="45" t="s">
        <v>329</v>
      </c>
      <c r="F1138" s="45" t="s">
        <v>330</v>
      </c>
      <c r="G1138" s="46">
        <v>4</v>
      </c>
      <c r="H1138" s="45" t="s">
        <v>260</v>
      </c>
      <c r="I1138" s="47">
        <v>4</v>
      </c>
    </row>
    <row r="1139" spans="1:9" ht="20.399999999999999" x14ac:dyDescent="0.5">
      <c r="A1139" s="52"/>
      <c r="B1139" s="45" t="s">
        <v>431</v>
      </c>
      <c r="C1139" s="45" t="s">
        <v>432</v>
      </c>
      <c r="D1139" s="45" t="s">
        <v>433</v>
      </c>
      <c r="E1139" s="45" t="s">
        <v>345</v>
      </c>
      <c r="F1139" s="45" t="s">
        <v>330</v>
      </c>
      <c r="G1139" s="46">
        <v>9.24</v>
      </c>
      <c r="H1139" s="45" t="s">
        <v>355</v>
      </c>
      <c r="I1139" s="47">
        <v>9.24</v>
      </c>
    </row>
    <row r="1140" spans="1:9" ht="30.6" x14ac:dyDescent="0.5">
      <c r="A1140" s="52" t="s">
        <v>520</v>
      </c>
      <c r="B1140" s="45" t="s">
        <v>438</v>
      </c>
      <c r="C1140" s="45" t="s">
        <v>443</v>
      </c>
      <c r="D1140" s="45" t="s">
        <v>444</v>
      </c>
      <c r="E1140" s="45" t="s">
        <v>345</v>
      </c>
      <c r="F1140" s="45" t="s">
        <v>330</v>
      </c>
      <c r="G1140" s="46">
        <v>16</v>
      </c>
      <c r="H1140" s="45" t="s">
        <v>445</v>
      </c>
      <c r="I1140" s="47">
        <v>16</v>
      </c>
    </row>
    <row r="1141" spans="1:9" ht="20.399999999999999" x14ac:dyDescent="0.5">
      <c r="A1141" s="52"/>
      <c r="B1141" s="45" t="s">
        <v>438</v>
      </c>
      <c r="C1141" s="45" t="s">
        <v>447</v>
      </c>
      <c r="D1141" s="45" t="s">
        <v>448</v>
      </c>
      <c r="E1141" s="45" t="s">
        <v>345</v>
      </c>
      <c r="F1141" s="45" t="s">
        <v>330</v>
      </c>
      <c r="G1141" s="46">
        <v>17</v>
      </c>
      <c r="H1141" s="45" t="s">
        <v>247</v>
      </c>
      <c r="I1141" s="47">
        <v>17</v>
      </c>
    </row>
    <row r="1142" spans="1:9" ht="40.799999999999997" x14ac:dyDescent="0.5">
      <c r="A1142" s="52"/>
      <c r="B1142" s="45" t="s">
        <v>438</v>
      </c>
      <c r="C1142" s="45" t="s">
        <v>439</v>
      </c>
      <c r="D1142" s="45" t="s">
        <v>440</v>
      </c>
      <c r="E1142" s="45" t="s">
        <v>345</v>
      </c>
      <c r="F1142" s="45" t="s">
        <v>330</v>
      </c>
      <c r="G1142" s="46">
        <v>17</v>
      </c>
      <c r="H1142" s="45" t="s">
        <v>441</v>
      </c>
      <c r="I1142" s="47">
        <v>17</v>
      </c>
    </row>
    <row r="1143" spans="1:9" ht="30.6" x14ac:dyDescent="0.5">
      <c r="A1143" s="45" t="s">
        <v>256</v>
      </c>
      <c r="B1143" s="45" t="s">
        <v>451</v>
      </c>
      <c r="C1143" s="45" t="s">
        <v>452</v>
      </c>
      <c r="D1143" s="45" t="s">
        <v>453</v>
      </c>
      <c r="E1143" s="45" t="s">
        <v>329</v>
      </c>
      <c r="F1143" s="45" t="s">
        <v>330</v>
      </c>
      <c r="G1143" s="46">
        <v>24.75</v>
      </c>
      <c r="H1143" s="45" t="s">
        <v>355</v>
      </c>
      <c r="I1143" s="47">
        <v>24.75</v>
      </c>
    </row>
    <row r="1144" spans="1:9" ht="81.599999999999994" x14ac:dyDescent="0.5">
      <c r="A1144" s="52" t="s">
        <v>252</v>
      </c>
      <c r="B1144" s="45" t="s">
        <v>456</v>
      </c>
      <c r="C1144" s="45" t="s">
        <v>462</v>
      </c>
      <c r="D1144" s="45" t="s">
        <v>463</v>
      </c>
      <c r="E1144" s="45" t="s">
        <v>345</v>
      </c>
      <c r="F1144" s="45" t="s">
        <v>330</v>
      </c>
      <c r="G1144" s="46">
        <v>17.95</v>
      </c>
      <c r="H1144" s="45" t="s">
        <v>459</v>
      </c>
      <c r="I1144" s="47">
        <v>17.95</v>
      </c>
    </row>
    <row r="1145" spans="1:9" ht="20.399999999999999" x14ac:dyDescent="0.5">
      <c r="A1145" s="52"/>
      <c r="B1145" s="45" t="s">
        <v>456</v>
      </c>
      <c r="C1145" s="45" t="s">
        <v>464</v>
      </c>
      <c r="D1145" s="45" t="s">
        <v>465</v>
      </c>
      <c r="E1145" s="45" t="s">
        <v>345</v>
      </c>
      <c r="F1145" s="45" t="s">
        <v>330</v>
      </c>
      <c r="G1145" s="46">
        <v>16.989999999999998</v>
      </c>
      <c r="H1145" s="45" t="s">
        <v>355</v>
      </c>
      <c r="I1145" s="47">
        <v>16.989999999999998</v>
      </c>
    </row>
    <row r="1146" spans="1:9" ht="20.399999999999999" x14ac:dyDescent="0.5">
      <c r="A1146" s="52"/>
      <c r="B1146" s="45" t="s">
        <v>456</v>
      </c>
      <c r="C1146" s="45" t="s">
        <v>466</v>
      </c>
      <c r="D1146" s="45" t="s">
        <v>467</v>
      </c>
      <c r="E1146" s="45" t="s">
        <v>345</v>
      </c>
      <c r="F1146" s="45" t="s">
        <v>330</v>
      </c>
      <c r="G1146" s="46">
        <v>29</v>
      </c>
      <c r="H1146" s="45" t="s">
        <v>338</v>
      </c>
      <c r="I1146" s="47">
        <v>29</v>
      </c>
    </row>
    <row r="1147" spans="1:9" ht="30.6" x14ac:dyDescent="0.5">
      <c r="A1147" s="52"/>
      <c r="B1147" s="45" t="s">
        <v>456</v>
      </c>
      <c r="C1147" s="45" t="s">
        <v>457</v>
      </c>
      <c r="D1147" s="45" t="s">
        <v>458</v>
      </c>
      <c r="E1147" s="45" t="s">
        <v>345</v>
      </c>
      <c r="F1147" s="45" t="s">
        <v>330</v>
      </c>
      <c r="G1147" s="46">
        <v>15</v>
      </c>
      <c r="H1147" s="45" t="s">
        <v>459</v>
      </c>
      <c r="I1147" s="47">
        <v>15</v>
      </c>
    </row>
    <row r="1148" spans="1:9" ht="91.8" x14ac:dyDescent="0.5">
      <c r="A1148" s="52"/>
      <c r="B1148" s="45" t="s">
        <v>456</v>
      </c>
      <c r="C1148" s="45" t="s">
        <v>469</v>
      </c>
      <c r="D1148" s="45" t="s">
        <v>470</v>
      </c>
      <c r="E1148" s="45" t="s">
        <v>345</v>
      </c>
      <c r="F1148" s="45" t="s">
        <v>330</v>
      </c>
      <c r="G1148" s="46">
        <v>19.95</v>
      </c>
      <c r="H1148" s="45" t="s">
        <v>471</v>
      </c>
      <c r="I1148" s="47">
        <v>19.95</v>
      </c>
    </row>
    <row r="1149" spans="1:9" ht="20.399999999999999" x14ac:dyDescent="0.5">
      <c r="A1149" s="52"/>
      <c r="B1149" s="45" t="s">
        <v>456</v>
      </c>
      <c r="C1149" s="45" t="s">
        <v>460</v>
      </c>
      <c r="D1149" s="45" t="s">
        <v>461</v>
      </c>
      <c r="E1149" s="45" t="s">
        <v>329</v>
      </c>
      <c r="F1149" s="45" t="s">
        <v>330</v>
      </c>
      <c r="G1149" s="46">
        <v>5</v>
      </c>
      <c r="H1149" s="45" t="s">
        <v>355</v>
      </c>
      <c r="I1149" s="47">
        <v>5</v>
      </c>
    </row>
    <row r="1150" spans="1:9" ht="20.399999999999999" x14ac:dyDescent="0.5">
      <c r="A1150" s="52"/>
      <c r="B1150" s="45" t="s">
        <v>456</v>
      </c>
      <c r="C1150" s="45" t="s">
        <v>475</v>
      </c>
      <c r="D1150" s="45" t="s">
        <v>476</v>
      </c>
      <c r="E1150" s="45" t="s">
        <v>345</v>
      </c>
      <c r="F1150" s="45" t="s">
        <v>330</v>
      </c>
      <c r="G1150" s="46">
        <v>10.73</v>
      </c>
      <c r="H1150" s="45" t="s">
        <v>459</v>
      </c>
      <c r="I1150" s="47">
        <v>10.73</v>
      </c>
    </row>
    <row r="1151" spans="1:9" ht="20.399999999999999" x14ac:dyDescent="0.5">
      <c r="A1151" s="52"/>
      <c r="B1151" s="45" t="s">
        <v>472</v>
      </c>
      <c r="C1151" s="45" t="s">
        <v>473</v>
      </c>
      <c r="D1151" s="45" t="s">
        <v>474</v>
      </c>
      <c r="E1151" s="45" t="s">
        <v>345</v>
      </c>
      <c r="F1151" s="45" t="s">
        <v>330</v>
      </c>
      <c r="G1151" s="46">
        <v>18</v>
      </c>
      <c r="H1151" s="45" t="s">
        <v>459</v>
      </c>
      <c r="I1151" s="47">
        <v>18</v>
      </c>
    </row>
    <row r="1152" spans="1:9" ht="112.2" x14ac:dyDescent="0.5">
      <c r="A1152" s="52" t="s">
        <v>263</v>
      </c>
      <c r="B1152" s="45" t="s">
        <v>479</v>
      </c>
      <c r="C1152" s="45" t="s">
        <v>480</v>
      </c>
      <c r="D1152" s="45" t="s">
        <v>481</v>
      </c>
      <c r="E1152" s="45" t="s">
        <v>345</v>
      </c>
      <c r="F1152" s="45" t="s">
        <v>330</v>
      </c>
      <c r="G1152" s="46">
        <v>23</v>
      </c>
      <c r="H1152" s="45" t="s">
        <v>355</v>
      </c>
      <c r="I1152" s="47">
        <v>23</v>
      </c>
    </row>
    <row r="1153" spans="1:9" ht="81.599999999999994" x14ac:dyDescent="0.5">
      <c r="A1153" s="52"/>
      <c r="B1153" s="45" t="s">
        <v>482</v>
      </c>
      <c r="C1153" s="45" t="s">
        <v>483</v>
      </c>
      <c r="D1153" s="45" t="s">
        <v>484</v>
      </c>
      <c r="E1153" s="45" t="s">
        <v>345</v>
      </c>
      <c r="F1153" s="45" t="s">
        <v>330</v>
      </c>
      <c r="G1153" s="46">
        <v>25</v>
      </c>
      <c r="H1153" s="45" t="s">
        <v>355</v>
      </c>
      <c r="I1153" s="47">
        <v>25</v>
      </c>
    </row>
    <row r="1154" spans="1:9" ht="20.399999999999999" x14ac:dyDescent="0.5">
      <c r="A1154" s="52" t="s">
        <v>250</v>
      </c>
      <c r="B1154" s="52" t="s">
        <v>486</v>
      </c>
      <c r="C1154" s="45" t="s">
        <v>490</v>
      </c>
      <c r="D1154" s="45" t="s">
        <v>491</v>
      </c>
      <c r="E1154" s="45" t="s">
        <v>345</v>
      </c>
      <c r="F1154" s="45" t="s">
        <v>330</v>
      </c>
      <c r="G1154" s="46">
        <v>9</v>
      </c>
      <c r="H1154" s="45" t="s">
        <v>241</v>
      </c>
      <c r="I1154" s="47">
        <v>9</v>
      </c>
    </row>
    <row r="1155" spans="1:9" ht="40.799999999999997" x14ac:dyDescent="0.5">
      <c r="A1155" s="52"/>
      <c r="B1155" s="52"/>
      <c r="C1155" s="45" t="s">
        <v>492</v>
      </c>
      <c r="D1155" s="45" t="s">
        <v>493</v>
      </c>
      <c r="E1155" s="45" t="s">
        <v>345</v>
      </c>
      <c r="F1155" s="45" t="s">
        <v>330</v>
      </c>
      <c r="G1155" s="46">
        <v>11</v>
      </c>
      <c r="H1155" s="45" t="s">
        <v>241</v>
      </c>
      <c r="I1155" s="47">
        <v>11</v>
      </c>
    </row>
    <row r="1156" spans="1:9" ht="20.399999999999999" x14ac:dyDescent="0.5">
      <c r="A1156" s="52"/>
      <c r="B1156" s="45" t="s">
        <v>486</v>
      </c>
      <c r="C1156" s="45" t="s">
        <v>487</v>
      </c>
      <c r="D1156" s="45" t="s">
        <v>488</v>
      </c>
      <c r="E1156" s="45" t="s">
        <v>329</v>
      </c>
      <c r="F1156" s="45" t="s">
        <v>330</v>
      </c>
      <c r="G1156" s="46">
        <v>24</v>
      </c>
      <c r="H1156" s="45" t="s">
        <v>489</v>
      </c>
      <c r="I1156" s="47">
        <v>24</v>
      </c>
    </row>
    <row r="1157" spans="1:9" ht="30.6" x14ac:dyDescent="0.5">
      <c r="A1157" s="52" t="s">
        <v>235</v>
      </c>
      <c r="B1157" s="45" t="s">
        <v>495</v>
      </c>
      <c r="C1157" s="45" t="s">
        <v>496</v>
      </c>
      <c r="D1157" s="45" t="s">
        <v>497</v>
      </c>
      <c r="E1157" s="45" t="s">
        <v>345</v>
      </c>
      <c r="F1157" s="45" t="s">
        <v>330</v>
      </c>
      <c r="G1157" s="46">
        <v>8.99</v>
      </c>
      <c r="H1157" s="45" t="s">
        <v>241</v>
      </c>
      <c r="I1157" s="47">
        <v>8.99</v>
      </c>
    </row>
    <row r="1158" spans="1:9" ht="20.399999999999999" x14ac:dyDescent="0.5">
      <c r="A1158" s="52"/>
      <c r="B1158" s="45" t="s">
        <v>495</v>
      </c>
      <c r="C1158" s="45" t="s">
        <v>499</v>
      </c>
      <c r="D1158" s="45" t="s">
        <v>500</v>
      </c>
      <c r="E1158" s="45" t="s">
        <v>345</v>
      </c>
      <c r="F1158" s="45" t="s">
        <v>330</v>
      </c>
      <c r="G1158" s="46">
        <v>10</v>
      </c>
      <c r="H1158" s="45" t="s">
        <v>355</v>
      </c>
      <c r="I1158" s="47">
        <v>10</v>
      </c>
    </row>
    <row r="1159" spans="1:9" ht="20.399999999999999" x14ac:dyDescent="0.5">
      <c r="A1159" s="52" t="s">
        <v>724</v>
      </c>
      <c r="B1159" s="45" t="s">
        <v>502</v>
      </c>
      <c r="C1159" s="45" t="s">
        <v>505</v>
      </c>
      <c r="D1159" s="45" t="s">
        <v>506</v>
      </c>
      <c r="E1159" s="45" t="s">
        <v>345</v>
      </c>
      <c r="F1159" s="45" t="s">
        <v>330</v>
      </c>
      <c r="G1159" s="46">
        <v>4.99</v>
      </c>
      <c r="H1159" s="45" t="s">
        <v>355</v>
      </c>
      <c r="I1159" s="47">
        <v>4.99</v>
      </c>
    </row>
    <row r="1160" spans="1:9" ht="30.6" x14ac:dyDescent="0.5">
      <c r="A1160" s="52"/>
      <c r="B1160" s="45" t="s">
        <v>502</v>
      </c>
      <c r="C1160" s="45" t="s">
        <v>503</v>
      </c>
      <c r="D1160" s="45" t="s">
        <v>504</v>
      </c>
      <c r="E1160" s="45" t="s">
        <v>329</v>
      </c>
      <c r="F1160" s="45" t="s">
        <v>330</v>
      </c>
      <c r="G1160" s="46">
        <v>6</v>
      </c>
      <c r="H1160" s="45" t="s">
        <v>247</v>
      </c>
      <c r="I1160" s="47">
        <v>6</v>
      </c>
    </row>
    <row r="1161" spans="1:9" ht="20.399999999999999" x14ac:dyDescent="0.5">
      <c r="A1161" s="52"/>
      <c r="B1161" s="45" t="s">
        <v>502</v>
      </c>
      <c r="C1161" s="45" t="s">
        <v>507</v>
      </c>
      <c r="D1161" s="45" t="s">
        <v>508</v>
      </c>
      <c r="E1161" s="45" t="s">
        <v>329</v>
      </c>
      <c r="F1161" s="45" t="s">
        <v>330</v>
      </c>
      <c r="G1161" s="46">
        <v>19.989999999999998</v>
      </c>
      <c r="H1161" s="45" t="s">
        <v>338</v>
      </c>
      <c r="I1161" s="47">
        <v>19.989999999999998</v>
      </c>
    </row>
    <row r="1162" spans="1:9" ht="20.399999999999999" x14ac:dyDescent="0.5">
      <c r="A1162" s="52"/>
      <c r="B1162" s="45" t="s">
        <v>502</v>
      </c>
      <c r="C1162" s="45" t="s">
        <v>509</v>
      </c>
      <c r="D1162" s="45" t="s">
        <v>510</v>
      </c>
      <c r="E1162" s="45" t="s">
        <v>329</v>
      </c>
      <c r="F1162" s="45" t="s">
        <v>330</v>
      </c>
      <c r="G1162" s="46">
        <v>12.95</v>
      </c>
      <c r="H1162" s="45" t="s">
        <v>355</v>
      </c>
      <c r="I1162" s="47">
        <v>12.95</v>
      </c>
    </row>
    <row r="1163" spans="1:9" ht="30.6" x14ac:dyDescent="0.5">
      <c r="A1163" s="52"/>
      <c r="B1163" s="45" t="s">
        <v>502</v>
      </c>
      <c r="C1163" s="45" t="s">
        <v>511</v>
      </c>
      <c r="D1163" s="45" t="s">
        <v>512</v>
      </c>
      <c r="E1163" s="45" t="s">
        <v>329</v>
      </c>
      <c r="F1163" s="45" t="s">
        <v>330</v>
      </c>
      <c r="G1163" s="46">
        <v>13.99</v>
      </c>
      <c r="H1163" s="45" t="s">
        <v>355</v>
      </c>
      <c r="I1163" s="47">
        <v>13.99</v>
      </c>
    </row>
    <row r="1164" spans="1:9" ht="20.399999999999999" x14ac:dyDescent="0.5">
      <c r="A1164" s="52"/>
      <c r="B1164" s="45" t="s">
        <v>502</v>
      </c>
      <c r="C1164" s="45" t="s">
        <v>513</v>
      </c>
      <c r="D1164" s="45" t="s">
        <v>514</v>
      </c>
      <c r="E1164" s="45" t="s">
        <v>329</v>
      </c>
      <c r="F1164" s="45" t="s">
        <v>330</v>
      </c>
      <c r="G1164" s="46">
        <v>16.14</v>
      </c>
      <c r="H1164" s="45" t="s">
        <v>515</v>
      </c>
      <c r="I1164" s="47">
        <v>16.14</v>
      </c>
    </row>
    <row r="1165" spans="1:9" ht="40.799999999999997" x14ac:dyDescent="0.5">
      <c r="A1165" s="52" t="s">
        <v>253</v>
      </c>
      <c r="B1165" s="52" t="s">
        <v>521</v>
      </c>
      <c r="C1165" s="45" t="s">
        <v>528</v>
      </c>
      <c r="D1165" s="45" t="s">
        <v>529</v>
      </c>
      <c r="E1165" s="45" t="s">
        <v>329</v>
      </c>
      <c r="F1165" s="45" t="s">
        <v>330</v>
      </c>
      <c r="G1165" s="46">
        <v>20</v>
      </c>
      <c r="H1165" s="45" t="s">
        <v>241</v>
      </c>
      <c r="I1165" s="47">
        <v>20</v>
      </c>
    </row>
    <row r="1166" spans="1:9" ht="61.2" x14ac:dyDescent="0.5">
      <c r="A1166" s="52"/>
      <c r="B1166" s="52"/>
      <c r="C1166" s="45" t="s">
        <v>524</v>
      </c>
      <c r="D1166" s="45" t="s">
        <v>525</v>
      </c>
      <c r="E1166" s="45" t="s">
        <v>329</v>
      </c>
      <c r="F1166" s="45" t="s">
        <v>330</v>
      </c>
      <c r="G1166" s="46">
        <v>17</v>
      </c>
      <c r="H1166" s="45" t="s">
        <v>241</v>
      </c>
      <c r="I1166" s="47">
        <v>17</v>
      </c>
    </row>
    <row r="1167" spans="1:9" ht="20.399999999999999" x14ac:dyDescent="0.5">
      <c r="A1167" s="52"/>
      <c r="B1167" s="45" t="s">
        <v>521</v>
      </c>
      <c r="C1167" s="45" t="s">
        <v>530</v>
      </c>
      <c r="D1167" s="45" t="s">
        <v>531</v>
      </c>
      <c r="E1167" s="45" t="s">
        <v>329</v>
      </c>
      <c r="F1167" s="45" t="s">
        <v>330</v>
      </c>
      <c r="G1167" s="46">
        <v>8</v>
      </c>
      <c r="H1167" s="45" t="s">
        <v>338</v>
      </c>
      <c r="I1167" s="47">
        <v>8</v>
      </c>
    </row>
    <row r="1168" spans="1:9" ht="30.6" x14ac:dyDescent="0.5">
      <c r="A1168" s="52"/>
      <c r="B1168" s="45" t="s">
        <v>517</v>
      </c>
      <c r="C1168" s="45" t="s">
        <v>518</v>
      </c>
      <c r="D1168" s="45" t="s">
        <v>519</v>
      </c>
      <c r="E1168" s="45" t="s">
        <v>345</v>
      </c>
      <c r="F1168" s="45" t="s">
        <v>330</v>
      </c>
      <c r="G1168" s="46">
        <v>13</v>
      </c>
      <c r="H1168" s="45" t="s">
        <v>241</v>
      </c>
      <c r="I1168" s="47">
        <v>13</v>
      </c>
    </row>
    <row r="1169" spans="1:9" ht="51" x14ac:dyDescent="0.5">
      <c r="A1169" s="52"/>
      <c r="B1169" s="45" t="s">
        <v>521</v>
      </c>
      <c r="C1169" s="45" t="s">
        <v>526</v>
      </c>
      <c r="D1169" s="45" t="s">
        <v>527</v>
      </c>
      <c r="E1169" s="45" t="s">
        <v>345</v>
      </c>
      <c r="F1169" s="45" t="s">
        <v>330</v>
      </c>
      <c r="G1169" s="46">
        <v>14.99</v>
      </c>
      <c r="H1169" s="45" t="s">
        <v>355</v>
      </c>
      <c r="I1169" s="47">
        <v>14.99</v>
      </c>
    </row>
    <row r="1170" spans="1:9" ht="51" x14ac:dyDescent="0.5">
      <c r="A1170" s="52"/>
      <c r="B1170" s="45" t="s">
        <v>521</v>
      </c>
      <c r="C1170" s="45" t="s">
        <v>522</v>
      </c>
      <c r="D1170" s="45" t="s">
        <v>523</v>
      </c>
      <c r="E1170" s="45" t="s">
        <v>345</v>
      </c>
      <c r="F1170" s="45" t="s">
        <v>330</v>
      </c>
      <c r="G1170" s="46">
        <v>17</v>
      </c>
      <c r="H1170" s="45" t="s">
        <v>355</v>
      </c>
      <c r="I1170" s="47">
        <v>17</v>
      </c>
    </row>
    <row r="1171" spans="1:9" ht="20.399999999999999" x14ac:dyDescent="0.5">
      <c r="A1171" s="52" t="s">
        <v>261</v>
      </c>
      <c r="B1171" s="45" t="s">
        <v>532</v>
      </c>
      <c r="C1171" s="45" t="s">
        <v>554</v>
      </c>
      <c r="D1171" s="45" t="s">
        <v>555</v>
      </c>
      <c r="E1171" s="45" t="s">
        <v>345</v>
      </c>
      <c r="F1171" s="45" t="s">
        <v>330</v>
      </c>
      <c r="G1171" s="46">
        <v>4</v>
      </c>
      <c r="H1171" s="45" t="s">
        <v>355</v>
      </c>
      <c r="I1171" s="47">
        <v>4</v>
      </c>
    </row>
    <row r="1172" spans="1:9" ht="20.399999999999999" x14ac:dyDescent="0.5">
      <c r="A1172" s="52"/>
      <c r="B1172" s="45" t="s">
        <v>532</v>
      </c>
      <c r="C1172" s="45" t="s">
        <v>549</v>
      </c>
      <c r="D1172" s="45" t="s">
        <v>550</v>
      </c>
      <c r="E1172" s="45" t="s">
        <v>329</v>
      </c>
      <c r="F1172" s="45" t="s">
        <v>330</v>
      </c>
      <c r="G1172" s="46">
        <v>6.99</v>
      </c>
      <c r="H1172" s="45" t="s">
        <v>260</v>
      </c>
      <c r="I1172" s="47">
        <v>6.99</v>
      </c>
    </row>
    <row r="1173" spans="1:9" ht="30.6" x14ac:dyDescent="0.5">
      <c r="A1173" s="52"/>
      <c r="B1173" s="45" t="s">
        <v>532</v>
      </c>
      <c r="C1173" s="45" t="s">
        <v>546</v>
      </c>
      <c r="D1173" s="45" t="s">
        <v>547</v>
      </c>
      <c r="E1173" s="45" t="s">
        <v>329</v>
      </c>
      <c r="F1173" s="45" t="s">
        <v>330</v>
      </c>
      <c r="G1173" s="46">
        <v>15</v>
      </c>
      <c r="H1173" s="45" t="s">
        <v>260</v>
      </c>
      <c r="I1173" s="47">
        <v>15</v>
      </c>
    </row>
    <row r="1174" spans="1:9" ht="30.6" x14ac:dyDescent="0.5">
      <c r="A1174" s="52"/>
      <c r="B1174" s="45" t="s">
        <v>535</v>
      </c>
      <c r="C1174" s="45" t="s">
        <v>536</v>
      </c>
      <c r="D1174" s="45" t="s">
        <v>537</v>
      </c>
      <c r="E1174" s="45" t="s">
        <v>345</v>
      </c>
      <c r="F1174" s="45" t="s">
        <v>330</v>
      </c>
      <c r="G1174" s="46">
        <v>17</v>
      </c>
      <c r="H1174" s="45" t="s">
        <v>355</v>
      </c>
      <c r="I1174" s="47">
        <v>17</v>
      </c>
    </row>
    <row r="1175" spans="1:9" ht="20.399999999999999" x14ac:dyDescent="0.5">
      <c r="A1175" s="52"/>
      <c r="B1175" s="52" t="s">
        <v>532</v>
      </c>
      <c r="C1175" s="45" t="s">
        <v>566</v>
      </c>
      <c r="D1175" s="45" t="s">
        <v>567</v>
      </c>
      <c r="E1175" s="45" t="s">
        <v>345</v>
      </c>
      <c r="F1175" s="45" t="s">
        <v>330</v>
      </c>
      <c r="G1175" s="46">
        <v>5</v>
      </c>
      <c r="H1175" s="45" t="s">
        <v>355</v>
      </c>
      <c r="I1175" s="47">
        <v>5</v>
      </c>
    </row>
    <row r="1176" spans="1:9" ht="51" x14ac:dyDescent="0.5">
      <c r="A1176" s="52"/>
      <c r="B1176" s="52"/>
      <c r="C1176" s="45" t="s">
        <v>556</v>
      </c>
      <c r="D1176" s="45" t="s">
        <v>557</v>
      </c>
      <c r="E1176" s="45" t="s">
        <v>345</v>
      </c>
      <c r="F1176" s="45" t="s">
        <v>330</v>
      </c>
      <c r="G1176" s="46">
        <v>9</v>
      </c>
      <c r="H1176" s="45" t="s">
        <v>355</v>
      </c>
      <c r="I1176" s="47">
        <v>9</v>
      </c>
    </row>
    <row r="1177" spans="1:9" ht="30.6" x14ac:dyDescent="0.5">
      <c r="A1177" s="52"/>
      <c r="B1177" s="52"/>
      <c r="C1177" s="45" t="s">
        <v>568</v>
      </c>
      <c r="D1177" s="45" t="s">
        <v>569</v>
      </c>
      <c r="E1177" s="45" t="s">
        <v>345</v>
      </c>
      <c r="F1177" s="45" t="s">
        <v>330</v>
      </c>
      <c r="G1177" s="46">
        <v>29</v>
      </c>
      <c r="H1177" s="45" t="s">
        <v>355</v>
      </c>
      <c r="I1177" s="47">
        <v>29</v>
      </c>
    </row>
    <row r="1178" spans="1:9" ht="20.399999999999999" x14ac:dyDescent="0.5">
      <c r="A1178" s="52"/>
      <c r="B1178" s="52" t="s">
        <v>532</v>
      </c>
      <c r="C1178" s="52" t="s">
        <v>543</v>
      </c>
      <c r="D1178" s="52" t="s">
        <v>544</v>
      </c>
      <c r="E1178" s="52" t="s">
        <v>345</v>
      </c>
      <c r="F1178" s="52" t="s">
        <v>330</v>
      </c>
      <c r="G1178" s="46">
        <v>10.17</v>
      </c>
      <c r="H1178" s="45" t="s">
        <v>260</v>
      </c>
      <c r="I1178" s="47">
        <v>10.17</v>
      </c>
    </row>
    <row r="1179" spans="1:9" x14ac:dyDescent="0.5">
      <c r="A1179" s="52"/>
      <c r="B1179" s="52"/>
      <c r="C1179" s="52"/>
      <c r="D1179" s="52"/>
      <c r="E1179" s="52"/>
      <c r="F1179" s="52"/>
      <c r="G1179" s="46">
        <v>16.829999999999998</v>
      </c>
      <c r="H1179" s="45" t="s">
        <v>247</v>
      </c>
      <c r="I1179" s="47">
        <v>16.829999999999998</v>
      </c>
    </row>
    <row r="1180" spans="1:9" ht="20.399999999999999" x14ac:dyDescent="0.5">
      <c r="A1180" s="52"/>
      <c r="B1180" s="52" t="s">
        <v>532</v>
      </c>
      <c r="C1180" s="45" t="s">
        <v>560</v>
      </c>
      <c r="D1180" s="45" t="s">
        <v>561</v>
      </c>
      <c r="E1180" s="45" t="s">
        <v>345</v>
      </c>
      <c r="F1180" s="45" t="s">
        <v>330</v>
      </c>
      <c r="G1180" s="46">
        <v>16.989999999999998</v>
      </c>
      <c r="H1180" s="45" t="s">
        <v>355</v>
      </c>
      <c r="I1180" s="47">
        <v>16.989999999999998</v>
      </c>
    </row>
    <row r="1181" spans="1:9" ht="40.799999999999997" x14ac:dyDescent="0.5">
      <c r="A1181" s="52"/>
      <c r="B1181" s="52"/>
      <c r="C1181" s="45" t="s">
        <v>533</v>
      </c>
      <c r="D1181" s="45" t="s">
        <v>534</v>
      </c>
      <c r="E1181" s="45" t="s">
        <v>345</v>
      </c>
      <c r="F1181" s="45" t="s">
        <v>330</v>
      </c>
      <c r="G1181" s="46">
        <v>16</v>
      </c>
      <c r="H1181" s="45" t="s">
        <v>355</v>
      </c>
      <c r="I1181" s="47">
        <v>16</v>
      </c>
    </row>
    <row r="1182" spans="1:9" ht="61.2" x14ac:dyDescent="0.5">
      <c r="A1182" s="52"/>
      <c r="B1182" s="52"/>
      <c r="C1182" s="45" t="s">
        <v>562</v>
      </c>
      <c r="D1182" s="45" t="s">
        <v>563</v>
      </c>
      <c r="E1182" s="45" t="s">
        <v>345</v>
      </c>
      <c r="F1182" s="45" t="s">
        <v>330</v>
      </c>
      <c r="G1182" s="46">
        <v>23.74</v>
      </c>
      <c r="H1182" s="45" t="s">
        <v>355</v>
      </c>
      <c r="I1182" s="47">
        <v>23.74</v>
      </c>
    </row>
    <row r="1183" spans="1:9" ht="30.6" x14ac:dyDescent="0.5">
      <c r="A1183" s="52"/>
      <c r="B1183" s="45" t="s">
        <v>532</v>
      </c>
      <c r="C1183" s="45" t="s">
        <v>538</v>
      </c>
      <c r="D1183" s="45" t="s">
        <v>539</v>
      </c>
      <c r="E1183" s="45" t="s">
        <v>345</v>
      </c>
      <c r="F1183" s="45" t="s">
        <v>330</v>
      </c>
      <c r="G1183" s="46">
        <v>16.5</v>
      </c>
      <c r="H1183" s="45" t="s">
        <v>241</v>
      </c>
      <c r="I1183" s="47">
        <v>16.5</v>
      </c>
    </row>
    <row r="1184" spans="1:9" ht="20.399999999999999" x14ac:dyDescent="0.5">
      <c r="A1184" s="52"/>
      <c r="B1184" s="45" t="s">
        <v>532</v>
      </c>
      <c r="C1184" s="45" t="s">
        <v>570</v>
      </c>
      <c r="D1184" s="45" t="s">
        <v>571</v>
      </c>
      <c r="E1184" s="45" t="s">
        <v>329</v>
      </c>
      <c r="F1184" s="45" t="s">
        <v>330</v>
      </c>
      <c r="G1184" s="46">
        <v>15</v>
      </c>
      <c r="H1184" s="45" t="s">
        <v>260</v>
      </c>
      <c r="I1184" s="47">
        <v>15</v>
      </c>
    </row>
    <row r="1185" spans="1:9" ht="20.399999999999999" x14ac:dyDescent="0.5">
      <c r="A1185" s="52"/>
      <c r="B1185" s="45" t="s">
        <v>532</v>
      </c>
      <c r="C1185" s="45" t="s">
        <v>551</v>
      </c>
      <c r="D1185" s="45" t="s">
        <v>552</v>
      </c>
      <c r="E1185" s="45" t="s">
        <v>329</v>
      </c>
      <c r="F1185" s="45" t="s">
        <v>330</v>
      </c>
      <c r="G1185" s="46">
        <v>7.79</v>
      </c>
      <c r="H1185" s="45" t="s">
        <v>260</v>
      </c>
      <c r="I1185" s="47">
        <v>7.79</v>
      </c>
    </row>
    <row r="1186" spans="1:9" ht="40.799999999999997" x14ac:dyDescent="0.5">
      <c r="A1186" s="52"/>
      <c r="B1186" s="45" t="s">
        <v>532</v>
      </c>
      <c r="C1186" s="45" t="s">
        <v>540</v>
      </c>
      <c r="D1186" s="45" t="s">
        <v>541</v>
      </c>
      <c r="E1186" s="45" t="s">
        <v>345</v>
      </c>
      <c r="F1186" s="45" t="s">
        <v>330</v>
      </c>
      <c r="G1186" s="46">
        <v>8</v>
      </c>
      <c r="H1186" s="45" t="s">
        <v>260</v>
      </c>
      <c r="I1186" s="47">
        <v>8</v>
      </c>
    </row>
    <row r="1187" spans="1:9" ht="40.799999999999997" x14ac:dyDescent="0.5">
      <c r="A1187" s="52"/>
      <c r="B1187" s="45" t="s">
        <v>532</v>
      </c>
      <c r="C1187" s="45" t="s">
        <v>564</v>
      </c>
      <c r="D1187" s="45" t="s">
        <v>565</v>
      </c>
      <c r="E1187" s="45" t="s">
        <v>329</v>
      </c>
      <c r="F1187" s="45" t="s">
        <v>330</v>
      </c>
      <c r="G1187" s="46">
        <v>16.95</v>
      </c>
      <c r="H1187" s="45" t="s">
        <v>241</v>
      </c>
      <c r="I1187" s="47">
        <v>16.95</v>
      </c>
    </row>
    <row r="1188" spans="1:9" ht="20.399999999999999" x14ac:dyDescent="0.5">
      <c r="A1188" s="52"/>
      <c r="B1188" s="45" t="s">
        <v>532</v>
      </c>
      <c r="C1188" s="45" t="s">
        <v>558</v>
      </c>
      <c r="D1188" s="45" t="s">
        <v>559</v>
      </c>
      <c r="E1188" s="45" t="s">
        <v>329</v>
      </c>
      <c r="F1188" s="45" t="s">
        <v>330</v>
      </c>
      <c r="G1188" s="46">
        <v>23</v>
      </c>
      <c r="H1188" s="45" t="s">
        <v>260</v>
      </c>
      <c r="I1188" s="47">
        <v>23</v>
      </c>
    </row>
    <row r="1189" spans="1:9" ht="30.6" x14ac:dyDescent="0.5">
      <c r="A1189" s="52"/>
      <c r="B1189" s="45" t="s">
        <v>532</v>
      </c>
      <c r="C1189" s="45" t="s">
        <v>572</v>
      </c>
      <c r="D1189" s="45" t="s">
        <v>573</v>
      </c>
      <c r="E1189" s="45" t="s">
        <v>345</v>
      </c>
      <c r="F1189" s="45" t="s">
        <v>330</v>
      </c>
      <c r="G1189" s="46">
        <v>5</v>
      </c>
      <c r="H1189" s="45" t="s">
        <v>355</v>
      </c>
      <c r="I1189" s="47">
        <v>5</v>
      </c>
    </row>
    <row r="1190" spans="1:9" ht="30.6" x14ac:dyDescent="0.5">
      <c r="A1190" s="52" t="s">
        <v>356</v>
      </c>
      <c r="B1190" s="45" t="s">
        <v>579</v>
      </c>
      <c r="C1190" s="45" t="s">
        <v>580</v>
      </c>
      <c r="D1190" s="45" t="s">
        <v>581</v>
      </c>
      <c r="E1190" s="45" t="s">
        <v>345</v>
      </c>
      <c r="F1190" s="45" t="s">
        <v>330</v>
      </c>
      <c r="G1190" s="46">
        <v>6</v>
      </c>
      <c r="H1190" s="45" t="s">
        <v>355</v>
      </c>
      <c r="I1190" s="47">
        <v>6</v>
      </c>
    </row>
    <row r="1191" spans="1:9" ht="20.399999999999999" x14ac:dyDescent="0.5">
      <c r="A1191" s="52"/>
      <c r="B1191" s="45" t="s">
        <v>576</v>
      </c>
      <c r="C1191" s="45" t="s">
        <v>577</v>
      </c>
      <c r="D1191" s="45" t="s">
        <v>578</v>
      </c>
      <c r="E1191" s="45" t="s">
        <v>329</v>
      </c>
      <c r="F1191" s="45" t="s">
        <v>330</v>
      </c>
      <c r="G1191" s="46">
        <v>26</v>
      </c>
      <c r="H1191" s="45" t="s">
        <v>241</v>
      </c>
      <c r="I1191" s="47">
        <v>26</v>
      </c>
    </row>
    <row r="1192" spans="1:9" ht="61.2" x14ac:dyDescent="0.5">
      <c r="A1192" s="52" t="s">
        <v>607</v>
      </c>
      <c r="B1192" s="45" t="s">
        <v>591</v>
      </c>
      <c r="C1192" s="45" t="s">
        <v>592</v>
      </c>
      <c r="D1192" s="45" t="s">
        <v>593</v>
      </c>
      <c r="E1192" s="45" t="s">
        <v>345</v>
      </c>
      <c r="F1192" s="45" t="s">
        <v>330</v>
      </c>
      <c r="G1192" s="46">
        <v>27</v>
      </c>
      <c r="H1192" s="45" t="s">
        <v>260</v>
      </c>
      <c r="I1192" s="47">
        <v>27</v>
      </c>
    </row>
    <row r="1193" spans="1:9" ht="20.399999999999999" x14ac:dyDescent="0.5">
      <c r="A1193" s="52"/>
      <c r="B1193" s="45" t="s">
        <v>583</v>
      </c>
      <c r="C1193" s="45" t="s">
        <v>589</v>
      </c>
      <c r="D1193" s="45" t="s">
        <v>590</v>
      </c>
      <c r="E1193" s="45" t="s">
        <v>345</v>
      </c>
      <c r="F1193" s="45" t="s">
        <v>330</v>
      </c>
      <c r="G1193" s="46">
        <v>17.989999999999998</v>
      </c>
      <c r="H1193" s="45" t="s">
        <v>260</v>
      </c>
      <c r="I1193" s="47">
        <v>17.989999999999998</v>
      </c>
    </row>
    <row r="1194" spans="1:9" ht="30.6" x14ac:dyDescent="0.5">
      <c r="A1194" s="52"/>
      <c r="B1194" s="45" t="s">
        <v>583</v>
      </c>
      <c r="C1194" s="45" t="s">
        <v>584</v>
      </c>
      <c r="D1194" s="45" t="s">
        <v>585</v>
      </c>
      <c r="E1194" s="45" t="s">
        <v>329</v>
      </c>
      <c r="F1194" s="45" t="s">
        <v>330</v>
      </c>
      <c r="G1194" s="46">
        <v>15.95</v>
      </c>
      <c r="H1194" s="45" t="s">
        <v>260</v>
      </c>
      <c r="I1194" s="47">
        <v>15.95</v>
      </c>
    </row>
    <row r="1195" spans="1:9" ht="30.6" x14ac:dyDescent="0.5">
      <c r="A1195" s="52"/>
      <c r="B1195" s="45" t="s">
        <v>586</v>
      </c>
      <c r="C1195" s="45" t="s">
        <v>587</v>
      </c>
      <c r="D1195" s="45" t="s">
        <v>588</v>
      </c>
      <c r="E1195" s="45" t="s">
        <v>329</v>
      </c>
      <c r="F1195" s="45" t="s">
        <v>330</v>
      </c>
      <c r="G1195" s="46">
        <v>30</v>
      </c>
      <c r="H1195" s="45" t="s">
        <v>260</v>
      </c>
      <c r="I1195" s="47">
        <v>30</v>
      </c>
    </row>
    <row r="1196" spans="1:9" ht="20.399999999999999" x14ac:dyDescent="0.5">
      <c r="A1196" s="52" t="s">
        <v>430</v>
      </c>
      <c r="B1196" s="45" t="s">
        <v>339</v>
      </c>
      <c r="C1196" s="45" t="s">
        <v>602</v>
      </c>
      <c r="D1196" s="45" t="s">
        <v>603</v>
      </c>
      <c r="E1196" s="45" t="s">
        <v>345</v>
      </c>
      <c r="F1196" s="45" t="s">
        <v>330</v>
      </c>
      <c r="G1196" s="46">
        <v>25</v>
      </c>
      <c r="H1196" s="45" t="s">
        <v>355</v>
      </c>
      <c r="I1196" s="47">
        <v>25</v>
      </c>
    </row>
    <row r="1197" spans="1:9" ht="40.799999999999997" x14ac:dyDescent="0.5">
      <c r="A1197" s="52"/>
      <c r="B1197" s="45" t="s">
        <v>598</v>
      </c>
      <c r="C1197" s="45" t="s">
        <v>599</v>
      </c>
      <c r="D1197" s="45" t="s">
        <v>600</v>
      </c>
      <c r="E1197" s="45" t="s">
        <v>329</v>
      </c>
      <c r="F1197" s="45" t="s">
        <v>330</v>
      </c>
      <c r="G1197" s="46">
        <v>50</v>
      </c>
      <c r="H1197" s="45" t="s">
        <v>597</v>
      </c>
      <c r="I1197" s="47">
        <v>50</v>
      </c>
    </row>
    <row r="1198" spans="1:9" ht="71.400000000000006" x14ac:dyDescent="0.5">
      <c r="A1198" s="52"/>
      <c r="B1198" s="45" t="s">
        <v>339</v>
      </c>
      <c r="C1198" s="45" t="s">
        <v>595</v>
      </c>
      <c r="D1198" s="45" t="s">
        <v>596</v>
      </c>
      <c r="E1198" s="45" t="s">
        <v>329</v>
      </c>
      <c r="F1198" s="45" t="s">
        <v>330</v>
      </c>
      <c r="G1198" s="46">
        <v>24</v>
      </c>
      <c r="H1198" s="45" t="s">
        <v>597</v>
      </c>
      <c r="I1198" s="47">
        <v>24</v>
      </c>
    </row>
    <row r="1199" spans="1:9" ht="30.6" x14ac:dyDescent="0.5">
      <c r="A1199" s="45" t="s">
        <v>485</v>
      </c>
      <c r="B1199" s="45" t="s">
        <v>604</v>
      </c>
      <c r="C1199" s="45" t="s">
        <v>605</v>
      </c>
      <c r="D1199" s="45" t="s">
        <v>606</v>
      </c>
      <c r="E1199" s="45" t="s">
        <v>345</v>
      </c>
      <c r="F1199" s="45" t="s">
        <v>330</v>
      </c>
      <c r="G1199" s="46">
        <v>40</v>
      </c>
      <c r="H1199" s="45" t="s">
        <v>355</v>
      </c>
      <c r="I1199" s="47">
        <v>40</v>
      </c>
    </row>
    <row r="1200" spans="1:9" ht="20.399999999999999" x14ac:dyDescent="0.5">
      <c r="A1200" s="52" t="s">
        <v>265</v>
      </c>
      <c r="B1200" s="45" t="s">
        <v>608</v>
      </c>
      <c r="C1200" s="45" t="s">
        <v>613</v>
      </c>
      <c r="D1200" s="45" t="s">
        <v>614</v>
      </c>
      <c r="E1200" s="45" t="s">
        <v>345</v>
      </c>
      <c r="F1200" s="45" t="s">
        <v>330</v>
      </c>
      <c r="G1200" s="46">
        <v>7.99</v>
      </c>
      <c r="H1200" s="45" t="s">
        <v>355</v>
      </c>
      <c r="I1200" s="47">
        <v>7.99</v>
      </c>
    </row>
    <row r="1201" spans="1:9" ht="20.399999999999999" x14ac:dyDescent="0.5">
      <c r="A1201" s="52"/>
      <c r="B1201" s="45" t="s">
        <v>608</v>
      </c>
      <c r="C1201" s="45" t="s">
        <v>609</v>
      </c>
      <c r="D1201" s="45" t="s">
        <v>610</v>
      </c>
      <c r="E1201" s="45" t="s">
        <v>329</v>
      </c>
      <c r="F1201" s="45" t="s">
        <v>330</v>
      </c>
      <c r="G1201" s="46">
        <v>15</v>
      </c>
      <c r="H1201" s="45" t="s">
        <v>355</v>
      </c>
      <c r="I1201" s="47">
        <v>15</v>
      </c>
    </row>
    <row r="1202" spans="1:9" ht="30.6" x14ac:dyDescent="0.5">
      <c r="A1202" s="52"/>
      <c r="B1202" s="45" t="s">
        <v>608</v>
      </c>
      <c r="C1202" s="45" t="s">
        <v>611</v>
      </c>
      <c r="D1202" s="45" t="s">
        <v>612</v>
      </c>
      <c r="E1202" s="45" t="s">
        <v>329</v>
      </c>
      <c r="F1202" s="45" t="s">
        <v>330</v>
      </c>
      <c r="G1202" s="46">
        <v>18</v>
      </c>
      <c r="H1202" s="45" t="s">
        <v>355</v>
      </c>
      <c r="I1202" s="47">
        <v>18</v>
      </c>
    </row>
    <row r="1203" spans="1:9" x14ac:dyDescent="0.5">
      <c r="A1203" s="52"/>
      <c r="B1203" s="52" t="s">
        <v>608</v>
      </c>
      <c r="C1203" s="52" t="s">
        <v>617</v>
      </c>
      <c r="D1203" s="52" t="s">
        <v>618</v>
      </c>
      <c r="E1203" s="52" t="s">
        <v>345</v>
      </c>
      <c r="F1203" s="52" t="s">
        <v>330</v>
      </c>
      <c r="G1203" s="53">
        <v>8</v>
      </c>
      <c r="H1203" s="45" t="s">
        <v>237</v>
      </c>
      <c r="I1203" s="47">
        <v>8</v>
      </c>
    </row>
    <row r="1204" spans="1:9" x14ac:dyDescent="0.5">
      <c r="A1204" s="52"/>
      <c r="B1204" s="52"/>
      <c r="C1204" s="52"/>
      <c r="D1204" s="52"/>
      <c r="E1204" s="52"/>
      <c r="F1204" s="52"/>
      <c r="G1204" s="53"/>
      <c r="H1204" s="45" t="s">
        <v>619</v>
      </c>
      <c r="I1204" s="47">
        <v>8</v>
      </c>
    </row>
    <row r="1205" spans="1:9" ht="30.6" x14ac:dyDescent="0.5">
      <c r="A1205" s="52"/>
      <c r="B1205" s="45" t="s">
        <v>608</v>
      </c>
      <c r="C1205" s="45" t="s">
        <v>615</v>
      </c>
      <c r="D1205" s="45" t="s">
        <v>616</v>
      </c>
      <c r="E1205" s="45" t="s">
        <v>329</v>
      </c>
      <c r="F1205" s="45" t="s">
        <v>330</v>
      </c>
      <c r="G1205" s="46">
        <v>12.95</v>
      </c>
      <c r="H1205" s="45" t="s">
        <v>241</v>
      </c>
      <c r="I1205" s="47">
        <v>12.95</v>
      </c>
    </row>
    <row r="1206" spans="1:9" ht="30.6" x14ac:dyDescent="0.5">
      <c r="A1206" s="52" t="s">
        <v>268</v>
      </c>
      <c r="B1206" s="45" t="s">
        <v>626</v>
      </c>
      <c r="C1206" s="45" t="s">
        <v>627</v>
      </c>
      <c r="D1206" s="45" t="s">
        <v>628</v>
      </c>
      <c r="E1206" s="45" t="s">
        <v>345</v>
      </c>
      <c r="F1206" s="45" t="s">
        <v>330</v>
      </c>
      <c r="G1206" s="46">
        <v>6</v>
      </c>
      <c r="H1206" s="45" t="s">
        <v>241</v>
      </c>
      <c r="I1206" s="47">
        <v>6</v>
      </c>
    </row>
    <row r="1207" spans="1:9" ht="20.399999999999999" x14ac:dyDescent="0.5">
      <c r="A1207" s="52"/>
      <c r="B1207" s="45" t="s">
        <v>620</v>
      </c>
      <c r="C1207" s="45" t="s">
        <v>629</v>
      </c>
      <c r="D1207" s="45" t="s">
        <v>630</v>
      </c>
      <c r="E1207" s="45" t="s">
        <v>329</v>
      </c>
      <c r="F1207" s="45" t="s">
        <v>330</v>
      </c>
      <c r="G1207" s="46">
        <v>3</v>
      </c>
      <c r="H1207" s="45" t="s">
        <v>241</v>
      </c>
      <c r="I1207" s="47">
        <v>3</v>
      </c>
    </row>
    <row r="1208" spans="1:9" ht="20.399999999999999" x14ac:dyDescent="0.5">
      <c r="A1208" s="52"/>
      <c r="B1208" s="45" t="s">
        <v>620</v>
      </c>
      <c r="C1208" s="45" t="s">
        <v>621</v>
      </c>
      <c r="D1208" s="45" t="s">
        <v>622</v>
      </c>
      <c r="E1208" s="45" t="s">
        <v>345</v>
      </c>
      <c r="F1208" s="45" t="s">
        <v>330</v>
      </c>
      <c r="G1208" s="46">
        <v>10.19</v>
      </c>
      <c r="H1208" s="45" t="s">
        <v>355</v>
      </c>
      <c r="I1208" s="47">
        <v>10.19</v>
      </c>
    </row>
    <row r="1209" spans="1:9" ht="51" x14ac:dyDescent="0.5">
      <c r="A1209" s="52"/>
      <c r="B1209" s="45" t="s">
        <v>620</v>
      </c>
      <c r="C1209" s="45" t="s">
        <v>624</v>
      </c>
      <c r="D1209" s="45" t="s">
        <v>625</v>
      </c>
      <c r="E1209" s="45" t="s">
        <v>345</v>
      </c>
      <c r="F1209" s="45" t="s">
        <v>330</v>
      </c>
      <c r="G1209" s="46">
        <v>5</v>
      </c>
      <c r="H1209" s="45" t="s">
        <v>241</v>
      </c>
      <c r="I1209" s="47">
        <v>5</v>
      </c>
    </row>
    <row r="1210" spans="1:9" ht="71.400000000000006" x14ac:dyDescent="0.5">
      <c r="A1210" s="52" t="s">
        <v>359</v>
      </c>
      <c r="B1210" s="45" t="s">
        <v>360</v>
      </c>
      <c r="C1210" s="45" t="s">
        <v>636</v>
      </c>
      <c r="D1210" s="45" t="s">
        <v>637</v>
      </c>
      <c r="E1210" s="45" t="s">
        <v>345</v>
      </c>
      <c r="F1210" s="45" t="s">
        <v>330</v>
      </c>
      <c r="G1210" s="46">
        <v>16.100000000000001</v>
      </c>
      <c r="H1210" s="45" t="s">
        <v>260</v>
      </c>
      <c r="I1210" s="47">
        <v>16.100000000000001</v>
      </c>
    </row>
    <row r="1211" spans="1:9" ht="40.799999999999997" x14ac:dyDescent="0.5">
      <c r="A1211" s="52"/>
      <c r="B1211" s="45" t="s">
        <v>360</v>
      </c>
      <c r="C1211" s="45" t="s">
        <v>638</v>
      </c>
      <c r="D1211" s="45" t="s">
        <v>639</v>
      </c>
      <c r="E1211" s="45" t="s">
        <v>345</v>
      </c>
      <c r="F1211" s="45" t="s">
        <v>330</v>
      </c>
      <c r="G1211" s="46">
        <v>29.99</v>
      </c>
      <c r="H1211" s="45" t="s">
        <v>260</v>
      </c>
      <c r="I1211" s="47">
        <v>29.99</v>
      </c>
    </row>
    <row r="1212" spans="1:9" ht="20.399999999999999" x14ac:dyDescent="0.5">
      <c r="A1212" s="52"/>
      <c r="B1212" s="45" t="s">
        <v>360</v>
      </c>
      <c r="C1212" s="45" t="s">
        <v>634</v>
      </c>
      <c r="D1212" s="45" t="s">
        <v>635</v>
      </c>
      <c r="E1212" s="45" t="s">
        <v>345</v>
      </c>
      <c r="F1212" s="45" t="s">
        <v>330</v>
      </c>
      <c r="G1212" s="46">
        <v>9</v>
      </c>
      <c r="H1212" s="45" t="s">
        <v>355</v>
      </c>
      <c r="I1212" s="47">
        <v>9</v>
      </c>
    </row>
    <row r="1213" spans="1:9" ht="91.8" x14ac:dyDescent="0.5">
      <c r="A1213" s="52"/>
      <c r="B1213" s="52" t="s">
        <v>360</v>
      </c>
      <c r="C1213" s="45" t="s">
        <v>640</v>
      </c>
      <c r="D1213" s="45" t="s">
        <v>641</v>
      </c>
      <c r="E1213" s="45" t="s">
        <v>345</v>
      </c>
      <c r="F1213" s="45" t="s">
        <v>330</v>
      </c>
      <c r="G1213" s="46">
        <v>26</v>
      </c>
      <c r="H1213" s="45" t="s">
        <v>355</v>
      </c>
      <c r="I1213" s="47">
        <v>26</v>
      </c>
    </row>
    <row r="1214" spans="1:9" ht="40.799999999999997" x14ac:dyDescent="0.5">
      <c r="A1214" s="52"/>
      <c r="B1214" s="52"/>
      <c r="C1214" s="45" t="s">
        <v>642</v>
      </c>
      <c r="D1214" s="45" t="s">
        <v>643</v>
      </c>
      <c r="E1214" s="45" t="s">
        <v>345</v>
      </c>
      <c r="F1214" s="45" t="s">
        <v>330</v>
      </c>
      <c r="G1214" s="46">
        <v>15.26</v>
      </c>
      <c r="H1214" s="45" t="s">
        <v>355</v>
      </c>
      <c r="I1214" s="47">
        <v>15.26</v>
      </c>
    </row>
    <row r="1215" spans="1:9" ht="71.400000000000006" x14ac:dyDescent="0.5">
      <c r="A1215" s="52"/>
      <c r="B1215" s="52"/>
      <c r="C1215" s="45" t="s">
        <v>632</v>
      </c>
      <c r="D1215" s="45" t="s">
        <v>633</v>
      </c>
      <c r="E1215" s="45" t="s">
        <v>345</v>
      </c>
      <c r="F1215" s="45" t="s">
        <v>330</v>
      </c>
      <c r="G1215" s="46">
        <v>24.95</v>
      </c>
      <c r="H1215" s="45" t="s">
        <v>355</v>
      </c>
      <c r="I1215" s="47">
        <v>24.95</v>
      </c>
    </row>
    <row r="1216" spans="1:9" ht="20.399999999999999" x14ac:dyDescent="0.5">
      <c r="A1216" s="52" t="s">
        <v>275</v>
      </c>
      <c r="B1216" s="52" t="s">
        <v>645</v>
      </c>
      <c r="C1216" s="45" t="s">
        <v>646</v>
      </c>
      <c r="D1216" s="45" t="s">
        <v>647</v>
      </c>
      <c r="E1216" s="45" t="s">
        <v>329</v>
      </c>
      <c r="F1216" s="45" t="s">
        <v>330</v>
      </c>
      <c r="G1216" s="46">
        <v>22.65</v>
      </c>
      <c r="H1216" s="45" t="s">
        <v>273</v>
      </c>
      <c r="I1216" s="47">
        <v>22.65</v>
      </c>
    </row>
    <row r="1217" spans="1:9" ht="20.399999999999999" x14ac:dyDescent="0.5">
      <c r="A1217" s="52"/>
      <c r="B1217" s="52"/>
      <c r="C1217" s="45" t="s">
        <v>648</v>
      </c>
      <c r="D1217" s="45" t="s">
        <v>649</v>
      </c>
      <c r="E1217" s="45" t="s">
        <v>329</v>
      </c>
      <c r="F1217" s="45" t="s">
        <v>330</v>
      </c>
      <c r="G1217" s="46">
        <v>6.99</v>
      </c>
      <c r="H1217" s="45" t="s">
        <v>273</v>
      </c>
      <c r="I1217" s="47">
        <v>6.99</v>
      </c>
    </row>
    <row r="1218" spans="1:9" ht="91.8" x14ac:dyDescent="0.5">
      <c r="A1218" s="52" t="s">
        <v>468</v>
      </c>
      <c r="B1218" s="45" t="s">
        <v>472</v>
      </c>
      <c r="C1218" s="45" t="s">
        <v>652</v>
      </c>
      <c r="D1218" s="45" t="s">
        <v>653</v>
      </c>
      <c r="E1218" s="45" t="s">
        <v>345</v>
      </c>
      <c r="F1218" s="45" t="s">
        <v>330</v>
      </c>
      <c r="G1218" s="46">
        <v>28</v>
      </c>
      <c r="H1218" s="45" t="s">
        <v>274</v>
      </c>
      <c r="I1218" s="47">
        <v>28</v>
      </c>
    </row>
    <row r="1219" spans="1:9" ht="61.2" x14ac:dyDescent="0.5">
      <c r="A1219" s="52"/>
      <c r="B1219" s="45" t="s">
        <v>472</v>
      </c>
      <c r="C1219" s="45" t="s">
        <v>654</v>
      </c>
      <c r="D1219" s="45" t="s">
        <v>655</v>
      </c>
      <c r="E1219" s="45" t="s">
        <v>345</v>
      </c>
      <c r="F1219" s="45" t="s">
        <v>330</v>
      </c>
      <c r="G1219" s="46">
        <v>27.99</v>
      </c>
      <c r="H1219" s="45" t="s">
        <v>274</v>
      </c>
      <c r="I1219" s="47">
        <v>27.99</v>
      </c>
    </row>
    <row r="1220" spans="1:9" ht="20.399999999999999" x14ac:dyDescent="0.5">
      <c r="A1220" s="52"/>
      <c r="B1220" s="45" t="s">
        <v>472</v>
      </c>
      <c r="C1220" s="45" t="s">
        <v>650</v>
      </c>
      <c r="D1220" s="45" t="s">
        <v>651</v>
      </c>
      <c r="E1220" s="45" t="s">
        <v>329</v>
      </c>
      <c r="F1220" s="45" t="s">
        <v>330</v>
      </c>
      <c r="G1220" s="46">
        <v>8</v>
      </c>
      <c r="H1220" s="45" t="s">
        <v>274</v>
      </c>
      <c r="I1220" s="47">
        <v>8</v>
      </c>
    </row>
    <row r="1221" spans="1:9" x14ac:dyDescent="0.5">
      <c r="A1221" s="52"/>
      <c r="B1221" s="52" t="s">
        <v>472</v>
      </c>
      <c r="C1221" s="52" t="s">
        <v>656</v>
      </c>
      <c r="D1221" s="52" t="s">
        <v>657</v>
      </c>
      <c r="E1221" s="52" t="s">
        <v>329</v>
      </c>
      <c r="F1221" s="52" t="s">
        <v>330</v>
      </c>
      <c r="G1221" s="53">
        <v>16.989999999999998</v>
      </c>
      <c r="H1221" s="45" t="s">
        <v>274</v>
      </c>
      <c r="I1221" s="47">
        <v>16.989999999999998</v>
      </c>
    </row>
    <row r="1222" spans="1:9" ht="20.399999999999999" x14ac:dyDescent="0.5">
      <c r="A1222" s="52"/>
      <c r="B1222" s="52"/>
      <c r="C1222" s="52"/>
      <c r="D1222" s="52"/>
      <c r="E1222" s="52"/>
      <c r="F1222" s="52"/>
      <c r="G1222" s="53"/>
      <c r="H1222" s="45" t="s">
        <v>404</v>
      </c>
      <c r="I1222" s="47">
        <v>16.989999999999998</v>
      </c>
    </row>
    <row r="1223" spans="1:9" ht="71.400000000000006" x14ac:dyDescent="0.5">
      <c r="A1223" s="45" t="s">
        <v>278</v>
      </c>
      <c r="B1223" s="45" t="s">
        <v>658</v>
      </c>
      <c r="C1223" s="45" t="s">
        <v>659</v>
      </c>
      <c r="D1223" s="45" t="s">
        <v>660</v>
      </c>
      <c r="E1223" s="45" t="s">
        <v>329</v>
      </c>
      <c r="F1223" s="45" t="s">
        <v>330</v>
      </c>
      <c r="G1223" s="46">
        <v>15</v>
      </c>
      <c r="H1223" s="45" t="s">
        <v>338</v>
      </c>
      <c r="I1223" s="47">
        <v>15</v>
      </c>
    </row>
    <row r="1224" spans="1:9" ht="102" x14ac:dyDescent="0.5">
      <c r="A1224" s="52" t="s">
        <v>240</v>
      </c>
      <c r="B1224" s="52" t="s">
        <v>663</v>
      </c>
      <c r="C1224" s="45" t="s">
        <v>664</v>
      </c>
      <c r="D1224" s="45" t="s">
        <v>665</v>
      </c>
      <c r="E1224" s="45" t="s">
        <v>345</v>
      </c>
      <c r="F1224" s="45" t="s">
        <v>330</v>
      </c>
      <c r="G1224" s="46">
        <v>15</v>
      </c>
      <c r="H1224" s="45" t="s">
        <v>355</v>
      </c>
      <c r="I1224" s="47">
        <v>15</v>
      </c>
    </row>
    <row r="1225" spans="1:9" ht="112.2" x14ac:dyDescent="0.5">
      <c r="A1225" s="52"/>
      <c r="B1225" s="52"/>
      <c r="C1225" s="45" t="s">
        <v>666</v>
      </c>
      <c r="D1225" s="45" t="s">
        <v>667</v>
      </c>
      <c r="E1225" s="45" t="s">
        <v>345</v>
      </c>
      <c r="F1225" s="45" t="s">
        <v>330</v>
      </c>
      <c r="G1225" s="46">
        <v>30</v>
      </c>
      <c r="H1225" s="45" t="s">
        <v>355</v>
      </c>
      <c r="I1225" s="47">
        <v>30</v>
      </c>
    </row>
    <row r="1226" spans="1:9" ht="51" x14ac:dyDescent="0.5">
      <c r="A1226" s="45" t="s">
        <v>325</v>
      </c>
      <c r="B1226" s="45" t="s">
        <v>670</v>
      </c>
      <c r="C1226" s="45" t="s">
        <v>671</v>
      </c>
      <c r="D1226" s="45" t="s">
        <v>672</v>
      </c>
      <c r="E1226" s="45" t="s">
        <v>345</v>
      </c>
      <c r="F1226" s="45" t="s">
        <v>330</v>
      </c>
      <c r="G1226" s="46">
        <v>15</v>
      </c>
      <c r="H1226" s="45" t="s">
        <v>355</v>
      </c>
      <c r="I1226" s="47">
        <v>15</v>
      </c>
    </row>
    <row r="1227" spans="1:9" ht="30.6" x14ac:dyDescent="0.5">
      <c r="A1227" s="52" t="s">
        <v>365</v>
      </c>
      <c r="B1227" s="45" t="s">
        <v>673</v>
      </c>
      <c r="C1227" s="45" t="s">
        <v>676</v>
      </c>
      <c r="D1227" s="45" t="s">
        <v>677</v>
      </c>
      <c r="E1227" s="45" t="s">
        <v>329</v>
      </c>
      <c r="F1227" s="45" t="s">
        <v>330</v>
      </c>
      <c r="G1227" s="46">
        <v>8</v>
      </c>
      <c r="H1227" s="45" t="s">
        <v>355</v>
      </c>
      <c r="I1227" s="47">
        <v>8</v>
      </c>
    </row>
    <row r="1228" spans="1:9" ht="30.6" x14ac:dyDescent="0.5">
      <c r="A1228" s="52"/>
      <c r="B1228" s="45" t="s">
        <v>673</v>
      </c>
      <c r="C1228" s="45" t="s">
        <v>693</v>
      </c>
      <c r="D1228" s="45" t="s">
        <v>694</v>
      </c>
      <c r="E1228" s="45" t="s">
        <v>329</v>
      </c>
      <c r="F1228" s="45" t="s">
        <v>330</v>
      </c>
      <c r="G1228" s="46">
        <v>16</v>
      </c>
      <c r="H1228" s="45" t="s">
        <v>241</v>
      </c>
      <c r="I1228" s="47">
        <v>16</v>
      </c>
    </row>
    <row r="1229" spans="1:9" ht="81.599999999999994" x14ac:dyDescent="0.5">
      <c r="A1229" s="52"/>
      <c r="B1229" s="45" t="s">
        <v>673</v>
      </c>
      <c r="C1229" s="45" t="s">
        <v>674</v>
      </c>
      <c r="D1229" s="45" t="s">
        <v>675</v>
      </c>
      <c r="E1229" s="45" t="s">
        <v>345</v>
      </c>
      <c r="F1229" s="45" t="s">
        <v>330</v>
      </c>
      <c r="G1229" s="46">
        <v>9.59</v>
      </c>
      <c r="H1229" s="45" t="s">
        <v>260</v>
      </c>
      <c r="I1229" s="47">
        <v>9.59</v>
      </c>
    </row>
    <row r="1230" spans="1:9" ht="20.399999999999999" x14ac:dyDescent="0.5">
      <c r="A1230" s="52"/>
      <c r="B1230" s="45" t="s">
        <v>418</v>
      </c>
      <c r="C1230" s="45" t="s">
        <v>682</v>
      </c>
      <c r="D1230" s="45" t="s">
        <v>683</v>
      </c>
      <c r="E1230" s="45" t="s">
        <v>345</v>
      </c>
      <c r="F1230" s="45" t="s">
        <v>330</v>
      </c>
      <c r="G1230" s="46">
        <v>28</v>
      </c>
      <c r="H1230" s="45" t="s">
        <v>241</v>
      </c>
      <c r="I1230" s="47">
        <v>28</v>
      </c>
    </row>
    <row r="1231" spans="1:9" ht="20.399999999999999" x14ac:dyDescent="0.5">
      <c r="A1231" s="52"/>
      <c r="B1231" s="45" t="s">
        <v>673</v>
      </c>
      <c r="C1231" s="45" t="s">
        <v>678</v>
      </c>
      <c r="D1231" s="45" t="s">
        <v>679</v>
      </c>
      <c r="E1231" s="45" t="s">
        <v>329</v>
      </c>
      <c r="F1231" s="45" t="s">
        <v>330</v>
      </c>
      <c r="G1231" s="46">
        <v>5</v>
      </c>
      <c r="H1231" s="45" t="s">
        <v>241</v>
      </c>
      <c r="I1231" s="47">
        <v>5</v>
      </c>
    </row>
    <row r="1232" spans="1:9" ht="20.399999999999999" x14ac:dyDescent="0.5">
      <c r="A1232" s="52"/>
      <c r="B1232" s="45" t="s">
        <v>673</v>
      </c>
      <c r="C1232" s="45" t="s">
        <v>686</v>
      </c>
      <c r="D1232" s="45" t="s">
        <v>687</v>
      </c>
      <c r="E1232" s="45" t="s">
        <v>329</v>
      </c>
      <c r="F1232" s="45" t="s">
        <v>330</v>
      </c>
      <c r="G1232" s="46">
        <v>17.95</v>
      </c>
      <c r="H1232" s="45" t="s">
        <v>260</v>
      </c>
      <c r="I1232" s="47">
        <v>17.95</v>
      </c>
    </row>
    <row r="1233" spans="1:9" ht="20.399999999999999" x14ac:dyDescent="0.5">
      <c r="A1233" s="52"/>
      <c r="B1233" s="45" t="s">
        <v>673</v>
      </c>
      <c r="C1233" s="45" t="s">
        <v>680</v>
      </c>
      <c r="D1233" s="45" t="s">
        <v>681</v>
      </c>
      <c r="E1233" s="45" t="s">
        <v>345</v>
      </c>
      <c r="F1233" s="45" t="s">
        <v>330</v>
      </c>
      <c r="G1233" s="46">
        <v>16</v>
      </c>
      <c r="H1233" s="45" t="s">
        <v>260</v>
      </c>
      <c r="I1233" s="47">
        <v>16</v>
      </c>
    </row>
    <row r="1234" spans="1:9" ht="20.399999999999999" x14ac:dyDescent="0.5">
      <c r="A1234" s="52"/>
      <c r="B1234" s="45" t="s">
        <v>688</v>
      </c>
      <c r="C1234" s="45" t="s">
        <v>689</v>
      </c>
      <c r="D1234" s="45" t="s">
        <v>690</v>
      </c>
      <c r="E1234" s="45" t="s">
        <v>329</v>
      </c>
      <c r="F1234" s="45" t="s">
        <v>330</v>
      </c>
      <c r="G1234" s="46">
        <v>20</v>
      </c>
      <c r="H1234" s="45" t="s">
        <v>260</v>
      </c>
      <c r="I1234" s="47">
        <v>20</v>
      </c>
    </row>
    <row r="1235" spans="1:9" ht="40.799999999999997" x14ac:dyDescent="0.5">
      <c r="A1235" s="52"/>
      <c r="B1235" s="45" t="s">
        <v>673</v>
      </c>
      <c r="C1235" s="45" t="s">
        <v>684</v>
      </c>
      <c r="D1235" s="45" t="s">
        <v>685</v>
      </c>
      <c r="E1235" s="45" t="s">
        <v>329</v>
      </c>
      <c r="F1235" s="45" t="s">
        <v>330</v>
      </c>
      <c r="G1235" s="46">
        <v>15.23</v>
      </c>
      <c r="H1235" s="45" t="s">
        <v>260</v>
      </c>
      <c r="I1235" s="47">
        <v>15.23</v>
      </c>
    </row>
    <row r="1236" spans="1:9" ht="20.399999999999999" x14ac:dyDescent="0.5">
      <c r="A1236" s="52"/>
      <c r="B1236" s="45" t="s">
        <v>502</v>
      </c>
      <c r="C1236" s="45" t="s">
        <v>691</v>
      </c>
      <c r="D1236" s="45" t="s">
        <v>692</v>
      </c>
      <c r="E1236" s="45" t="s">
        <v>345</v>
      </c>
      <c r="F1236" s="45" t="s">
        <v>330</v>
      </c>
      <c r="G1236" s="46">
        <v>15</v>
      </c>
      <c r="H1236" s="45" t="s">
        <v>260</v>
      </c>
      <c r="I1236" s="47">
        <v>15</v>
      </c>
    </row>
    <row r="1237" spans="1:9" ht="214.2" x14ac:dyDescent="0.5">
      <c r="A1237" s="52" t="s">
        <v>478</v>
      </c>
      <c r="B1237" s="45" t="s">
        <v>695</v>
      </c>
      <c r="C1237" s="45" t="s">
        <v>700</v>
      </c>
      <c r="D1237" s="45" t="s">
        <v>701</v>
      </c>
      <c r="E1237" s="45" t="s">
        <v>329</v>
      </c>
      <c r="F1237" s="45" t="s">
        <v>330</v>
      </c>
      <c r="G1237" s="46">
        <v>18</v>
      </c>
      <c r="H1237" s="45" t="s">
        <v>284</v>
      </c>
      <c r="I1237" s="47">
        <v>18</v>
      </c>
    </row>
    <row r="1238" spans="1:9" ht="112.2" x14ac:dyDescent="0.5">
      <c r="A1238" s="52"/>
      <c r="B1238" s="45" t="s">
        <v>695</v>
      </c>
      <c r="C1238" s="45" t="s">
        <v>702</v>
      </c>
      <c r="D1238" s="45" t="s">
        <v>703</v>
      </c>
      <c r="E1238" s="45" t="s">
        <v>345</v>
      </c>
      <c r="F1238" s="45" t="s">
        <v>330</v>
      </c>
      <c r="G1238" s="46">
        <v>11</v>
      </c>
      <c r="H1238" s="45" t="s">
        <v>241</v>
      </c>
      <c r="I1238" s="47">
        <v>11</v>
      </c>
    </row>
    <row r="1239" spans="1:9" ht="20.399999999999999" x14ac:dyDescent="0.5">
      <c r="A1239" s="52"/>
      <c r="B1239" s="45" t="s">
        <v>604</v>
      </c>
      <c r="C1239" s="45" t="s">
        <v>707</v>
      </c>
      <c r="D1239" s="45" t="s">
        <v>708</v>
      </c>
      <c r="E1239" s="45" t="s">
        <v>345</v>
      </c>
      <c r="F1239" s="45" t="s">
        <v>330</v>
      </c>
      <c r="G1239" s="46">
        <v>16.989999999999998</v>
      </c>
      <c r="H1239" s="45" t="s">
        <v>241</v>
      </c>
      <c r="I1239" s="47">
        <v>16.989999999999998</v>
      </c>
    </row>
    <row r="1240" spans="1:9" ht="30.6" x14ac:dyDescent="0.5">
      <c r="A1240" s="52"/>
      <c r="B1240" s="45" t="s">
        <v>695</v>
      </c>
      <c r="C1240" s="45" t="s">
        <v>696</v>
      </c>
      <c r="D1240" s="45" t="s">
        <v>697</v>
      </c>
      <c r="E1240" s="45" t="s">
        <v>329</v>
      </c>
      <c r="F1240" s="45" t="s">
        <v>330</v>
      </c>
      <c r="G1240" s="46">
        <v>37</v>
      </c>
      <c r="H1240" s="45" t="s">
        <v>241</v>
      </c>
      <c r="I1240" s="47">
        <v>37</v>
      </c>
    </row>
    <row r="1241" spans="1:9" ht="20.399999999999999" x14ac:dyDescent="0.5">
      <c r="A1241" s="52"/>
      <c r="B1241" s="52" t="s">
        <v>712</v>
      </c>
      <c r="C1241" s="45" t="s">
        <v>713</v>
      </c>
      <c r="D1241" s="45" t="s">
        <v>714</v>
      </c>
      <c r="E1241" s="45" t="s">
        <v>345</v>
      </c>
      <c r="F1241" s="45" t="s">
        <v>330</v>
      </c>
      <c r="G1241" s="46">
        <v>13</v>
      </c>
      <c r="H1241" s="45" t="s">
        <v>284</v>
      </c>
      <c r="I1241" s="47">
        <v>13</v>
      </c>
    </row>
    <row r="1242" spans="1:9" ht="20.399999999999999" x14ac:dyDescent="0.5">
      <c r="A1242" s="52"/>
      <c r="B1242" s="52"/>
      <c r="C1242" s="45" t="s">
        <v>715</v>
      </c>
      <c r="D1242" s="45" t="s">
        <v>716</v>
      </c>
      <c r="E1242" s="45" t="s">
        <v>345</v>
      </c>
      <c r="F1242" s="45" t="s">
        <v>330</v>
      </c>
      <c r="G1242" s="46">
        <v>15</v>
      </c>
      <c r="H1242" s="45" t="s">
        <v>284</v>
      </c>
      <c r="I1242" s="47">
        <v>15</v>
      </c>
    </row>
    <row r="1243" spans="1:9" ht="20.399999999999999" x14ac:dyDescent="0.5">
      <c r="A1243" s="52"/>
      <c r="B1243" s="45" t="s">
        <v>695</v>
      </c>
      <c r="C1243" s="45" t="s">
        <v>698</v>
      </c>
      <c r="D1243" s="45" t="s">
        <v>699</v>
      </c>
      <c r="E1243" s="45" t="s">
        <v>345</v>
      </c>
      <c r="F1243" s="45" t="s">
        <v>330</v>
      </c>
      <c r="G1243" s="46">
        <v>4</v>
      </c>
      <c r="H1243" s="45" t="s">
        <v>355</v>
      </c>
      <c r="I1243" s="47">
        <v>4</v>
      </c>
    </row>
    <row r="1244" spans="1:9" ht="91.8" x14ac:dyDescent="0.5">
      <c r="A1244" s="52"/>
      <c r="B1244" s="52" t="s">
        <v>704</v>
      </c>
      <c r="C1244" s="45" t="s">
        <v>709</v>
      </c>
      <c r="D1244" s="45" t="s">
        <v>710</v>
      </c>
      <c r="E1244" s="45" t="s">
        <v>345</v>
      </c>
      <c r="F1244" s="45" t="s">
        <v>330</v>
      </c>
      <c r="G1244" s="46">
        <v>17</v>
      </c>
      <c r="H1244" s="45" t="s">
        <v>247</v>
      </c>
      <c r="I1244" s="47">
        <v>17</v>
      </c>
    </row>
    <row r="1245" spans="1:9" ht="112.2" x14ac:dyDescent="0.5">
      <c r="A1245" s="52"/>
      <c r="B1245" s="52"/>
      <c r="C1245" s="45" t="s">
        <v>705</v>
      </c>
      <c r="D1245" s="45" t="s">
        <v>706</v>
      </c>
      <c r="E1245" s="45" t="s">
        <v>345</v>
      </c>
      <c r="F1245" s="45" t="s">
        <v>330</v>
      </c>
      <c r="G1245" s="46">
        <v>13</v>
      </c>
      <c r="H1245" s="45" t="s">
        <v>247</v>
      </c>
      <c r="I1245" s="47">
        <v>13</v>
      </c>
    </row>
    <row r="1246" spans="1:9" ht="91.8" x14ac:dyDescent="0.5">
      <c r="A1246" s="52" t="s">
        <v>287</v>
      </c>
      <c r="B1246" s="45" t="s">
        <v>742</v>
      </c>
      <c r="C1246" s="45" t="s">
        <v>751</v>
      </c>
      <c r="D1246" s="45" t="s">
        <v>752</v>
      </c>
      <c r="E1246" s="45" t="s">
        <v>329</v>
      </c>
      <c r="F1246" s="45" t="s">
        <v>330</v>
      </c>
      <c r="G1246" s="46">
        <v>60</v>
      </c>
      <c r="H1246" s="45" t="s">
        <v>260</v>
      </c>
      <c r="I1246" s="47">
        <v>60</v>
      </c>
    </row>
    <row r="1247" spans="1:9" ht="40.799999999999997" x14ac:dyDescent="0.5">
      <c r="A1247" s="52"/>
      <c r="B1247" s="45" t="s">
        <v>717</v>
      </c>
      <c r="C1247" s="45" t="s">
        <v>727</v>
      </c>
      <c r="D1247" s="45" t="s">
        <v>728</v>
      </c>
      <c r="E1247" s="45" t="s">
        <v>329</v>
      </c>
      <c r="F1247" s="45" t="s">
        <v>330</v>
      </c>
      <c r="G1247" s="46">
        <v>16.989999999999998</v>
      </c>
      <c r="H1247" s="45" t="s">
        <v>260</v>
      </c>
      <c r="I1247" s="47">
        <v>16.989999999999998</v>
      </c>
    </row>
    <row r="1248" spans="1:9" ht="40.799999999999997" x14ac:dyDescent="0.5">
      <c r="A1248" s="52"/>
      <c r="B1248" s="45" t="s">
        <v>717</v>
      </c>
      <c r="C1248" s="45" t="s">
        <v>722</v>
      </c>
      <c r="D1248" s="45" t="s">
        <v>723</v>
      </c>
      <c r="E1248" s="45" t="s">
        <v>329</v>
      </c>
      <c r="F1248" s="45" t="s">
        <v>330</v>
      </c>
      <c r="G1248" s="46">
        <v>35</v>
      </c>
      <c r="H1248" s="45" t="s">
        <v>241</v>
      </c>
      <c r="I1248" s="47">
        <v>35</v>
      </c>
    </row>
    <row r="1249" spans="1:9" ht="30.6" x14ac:dyDescent="0.5">
      <c r="A1249" s="52"/>
      <c r="B1249" s="45" t="s">
        <v>717</v>
      </c>
      <c r="C1249" s="45" t="s">
        <v>718</v>
      </c>
      <c r="D1249" s="45" t="s">
        <v>719</v>
      </c>
      <c r="E1249" s="45" t="s">
        <v>329</v>
      </c>
      <c r="F1249" s="45" t="s">
        <v>330</v>
      </c>
      <c r="G1249" s="46">
        <v>19</v>
      </c>
      <c r="H1249" s="45" t="s">
        <v>260</v>
      </c>
      <c r="I1249" s="47">
        <v>19</v>
      </c>
    </row>
    <row r="1250" spans="1:9" ht="81.599999999999994" x14ac:dyDescent="0.5">
      <c r="A1250" s="52"/>
      <c r="B1250" s="45" t="s">
        <v>717</v>
      </c>
      <c r="C1250" s="45" t="s">
        <v>754</v>
      </c>
      <c r="D1250" s="45" t="s">
        <v>755</v>
      </c>
      <c r="E1250" s="45" t="s">
        <v>329</v>
      </c>
      <c r="F1250" s="45" t="s">
        <v>330</v>
      </c>
      <c r="G1250" s="46">
        <v>19</v>
      </c>
      <c r="H1250" s="45" t="s">
        <v>247</v>
      </c>
      <c r="I1250" s="47">
        <v>19</v>
      </c>
    </row>
    <row r="1251" spans="1:9" ht="30.6" x14ac:dyDescent="0.5">
      <c r="A1251" s="52"/>
      <c r="B1251" s="45" t="s">
        <v>717</v>
      </c>
      <c r="C1251" s="45" t="s">
        <v>758</v>
      </c>
      <c r="D1251" s="45" t="s">
        <v>759</v>
      </c>
      <c r="E1251" s="45" t="s">
        <v>329</v>
      </c>
      <c r="F1251" s="45" t="s">
        <v>330</v>
      </c>
      <c r="G1251" s="46">
        <v>18</v>
      </c>
      <c r="H1251" s="45" t="s">
        <v>399</v>
      </c>
      <c r="I1251" s="47">
        <v>18</v>
      </c>
    </row>
    <row r="1252" spans="1:9" ht="40.799999999999997" x14ac:dyDescent="0.5">
      <c r="A1252" s="52"/>
      <c r="B1252" s="52" t="s">
        <v>742</v>
      </c>
      <c r="C1252" s="45" t="s">
        <v>762</v>
      </c>
      <c r="D1252" s="45" t="s">
        <v>763</v>
      </c>
      <c r="E1252" s="45" t="s">
        <v>329</v>
      </c>
      <c r="F1252" s="45" t="s">
        <v>330</v>
      </c>
      <c r="G1252" s="46">
        <v>59.99</v>
      </c>
      <c r="H1252" s="45" t="s">
        <v>260</v>
      </c>
      <c r="I1252" s="47">
        <v>59.99</v>
      </c>
    </row>
    <row r="1253" spans="1:9" ht="40.799999999999997" x14ac:dyDescent="0.5">
      <c r="A1253" s="52"/>
      <c r="B1253" s="52"/>
      <c r="C1253" s="45" t="s">
        <v>743</v>
      </c>
      <c r="D1253" s="45" t="s">
        <v>744</v>
      </c>
      <c r="E1253" s="45" t="s">
        <v>329</v>
      </c>
      <c r="F1253" s="45" t="s">
        <v>330</v>
      </c>
      <c r="G1253" s="46">
        <v>57</v>
      </c>
      <c r="H1253" s="45" t="s">
        <v>260</v>
      </c>
      <c r="I1253" s="47">
        <v>57</v>
      </c>
    </row>
    <row r="1254" spans="1:9" ht="30.6" x14ac:dyDescent="0.5">
      <c r="A1254" s="52"/>
      <c r="B1254" s="45" t="s">
        <v>766</v>
      </c>
      <c r="C1254" s="45" t="s">
        <v>767</v>
      </c>
      <c r="D1254" s="45" t="s">
        <v>768</v>
      </c>
      <c r="E1254" s="45" t="s">
        <v>329</v>
      </c>
      <c r="F1254" s="45" t="s">
        <v>330</v>
      </c>
      <c r="G1254" s="46">
        <v>15.82</v>
      </c>
      <c r="H1254" s="45" t="s">
        <v>260</v>
      </c>
      <c r="I1254" s="47">
        <v>15.82</v>
      </c>
    </row>
    <row r="1255" spans="1:9" ht="30.6" x14ac:dyDescent="0.5">
      <c r="A1255" s="52"/>
      <c r="B1255" s="45" t="s">
        <v>717</v>
      </c>
      <c r="C1255" s="45" t="s">
        <v>729</v>
      </c>
      <c r="D1255" s="45" t="s">
        <v>730</v>
      </c>
      <c r="E1255" s="45" t="s">
        <v>345</v>
      </c>
      <c r="F1255" s="45" t="s">
        <v>330</v>
      </c>
      <c r="G1255" s="46">
        <v>5</v>
      </c>
      <c r="H1255" s="45" t="s">
        <v>731</v>
      </c>
      <c r="I1255" s="47">
        <v>5</v>
      </c>
    </row>
    <row r="1256" spans="1:9" ht="20.399999999999999" x14ac:dyDescent="0.5">
      <c r="A1256" s="52"/>
      <c r="B1256" s="52" t="s">
        <v>717</v>
      </c>
      <c r="C1256" s="52" t="s">
        <v>720</v>
      </c>
      <c r="D1256" s="45" t="s">
        <v>753</v>
      </c>
      <c r="E1256" s="45" t="s">
        <v>329</v>
      </c>
      <c r="F1256" s="45" t="s">
        <v>330</v>
      </c>
      <c r="G1256" s="46">
        <v>16</v>
      </c>
      <c r="H1256" s="45" t="s">
        <v>260</v>
      </c>
      <c r="I1256" s="47">
        <v>16</v>
      </c>
    </row>
    <row r="1257" spans="1:9" ht="20.399999999999999" x14ac:dyDescent="0.5">
      <c r="A1257" s="52"/>
      <c r="B1257" s="52"/>
      <c r="C1257" s="52"/>
      <c r="D1257" s="45" t="s">
        <v>721</v>
      </c>
      <c r="E1257" s="45" t="s">
        <v>329</v>
      </c>
      <c r="F1257" s="45" t="s">
        <v>330</v>
      </c>
      <c r="G1257" s="46">
        <v>14</v>
      </c>
      <c r="H1257" s="45" t="s">
        <v>260</v>
      </c>
      <c r="I1257" s="47">
        <v>14</v>
      </c>
    </row>
    <row r="1258" spans="1:9" ht="81.599999999999994" x14ac:dyDescent="0.5">
      <c r="A1258" s="52"/>
      <c r="B1258" s="52" t="s">
        <v>717</v>
      </c>
      <c r="C1258" s="45" t="s">
        <v>756</v>
      </c>
      <c r="D1258" s="45" t="s">
        <v>757</v>
      </c>
      <c r="E1258" s="45" t="s">
        <v>345</v>
      </c>
      <c r="F1258" s="45" t="s">
        <v>330</v>
      </c>
      <c r="G1258" s="46">
        <v>22</v>
      </c>
      <c r="H1258" s="45" t="s">
        <v>260</v>
      </c>
      <c r="I1258" s="47">
        <v>22</v>
      </c>
    </row>
    <row r="1259" spans="1:9" ht="81.599999999999994" x14ac:dyDescent="0.5">
      <c r="A1259" s="52"/>
      <c r="B1259" s="52"/>
      <c r="C1259" s="45" t="s">
        <v>732</v>
      </c>
      <c r="D1259" s="45" t="s">
        <v>733</v>
      </c>
      <c r="E1259" s="45" t="s">
        <v>345</v>
      </c>
      <c r="F1259" s="45" t="s">
        <v>330</v>
      </c>
      <c r="G1259" s="46">
        <v>23.95</v>
      </c>
      <c r="H1259" s="45" t="s">
        <v>260</v>
      </c>
      <c r="I1259" s="47">
        <v>23.95</v>
      </c>
    </row>
    <row r="1260" spans="1:9" ht="20.399999999999999" x14ac:dyDescent="0.5">
      <c r="A1260" s="52"/>
      <c r="B1260" s="45" t="s">
        <v>739</v>
      </c>
      <c r="C1260" s="45" t="s">
        <v>740</v>
      </c>
      <c r="D1260" s="45" t="s">
        <v>741</v>
      </c>
      <c r="E1260" s="45" t="s">
        <v>345</v>
      </c>
      <c r="F1260" s="45" t="s">
        <v>330</v>
      </c>
      <c r="G1260" s="46">
        <v>9.99</v>
      </c>
      <c r="H1260" s="45" t="s">
        <v>260</v>
      </c>
      <c r="I1260" s="47">
        <v>9.99</v>
      </c>
    </row>
    <row r="1261" spans="1:9" ht="20.399999999999999" x14ac:dyDescent="0.5">
      <c r="A1261" s="52"/>
      <c r="B1261" s="45" t="s">
        <v>736</v>
      </c>
      <c r="C1261" s="45" t="s">
        <v>749</v>
      </c>
      <c r="D1261" s="45" t="s">
        <v>750</v>
      </c>
      <c r="E1261" s="45" t="s">
        <v>345</v>
      </c>
      <c r="F1261" s="45" t="s">
        <v>330</v>
      </c>
      <c r="G1261" s="46">
        <v>13</v>
      </c>
      <c r="H1261" s="45" t="s">
        <v>260</v>
      </c>
      <c r="I1261" s="47">
        <v>13</v>
      </c>
    </row>
    <row r="1262" spans="1:9" ht="91.8" x14ac:dyDescent="0.5">
      <c r="A1262" s="52"/>
      <c r="B1262" s="45" t="s">
        <v>717</v>
      </c>
      <c r="C1262" s="45" t="s">
        <v>734</v>
      </c>
      <c r="D1262" s="45" t="s">
        <v>735</v>
      </c>
      <c r="E1262" s="45" t="s">
        <v>329</v>
      </c>
      <c r="F1262" s="45" t="s">
        <v>330</v>
      </c>
      <c r="G1262" s="46">
        <v>15</v>
      </c>
      <c r="H1262" s="45" t="s">
        <v>260</v>
      </c>
      <c r="I1262" s="47">
        <v>15</v>
      </c>
    </row>
    <row r="1263" spans="1:9" ht="20.399999999999999" x14ac:dyDescent="0.5">
      <c r="A1263" s="52"/>
      <c r="B1263" s="45" t="s">
        <v>532</v>
      </c>
      <c r="C1263" s="45" t="s">
        <v>760</v>
      </c>
      <c r="D1263" s="45" t="s">
        <v>761</v>
      </c>
      <c r="E1263" s="45" t="s">
        <v>329</v>
      </c>
      <c r="F1263" s="45" t="s">
        <v>330</v>
      </c>
      <c r="G1263" s="46">
        <v>20</v>
      </c>
      <c r="H1263" s="45" t="s">
        <v>260</v>
      </c>
      <c r="I1263" s="47">
        <v>20</v>
      </c>
    </row>
    <row r="1264" spans="1:9" ht="20.399999999999999" x14ac:dyDescent="0.5">
      <c r="A1264" s="52"/>
      <c r="B1264" s="45" t="s">
        <v>742</v>
      </c>
      <c r="C1264" s="45" t="s">
        <v>745</v>
      </c>
      <c r="D1264" s="45" t="s">
        <v>746</v>
      </c>
      <c r="E1264" s="45" t="s">
        <v>329</v>
      </c>
      <c r="F1264" s="45" t="s">
        <v>330</v>
      </c>
      <c r="G1264" s="46">
        <v>28</v>
      </c>
      <c r="H1264" s="45" t="s">
        <v>241</v>
      </c>
      <c r="I1264" s="47">
        <v>28</v>
      </c>
    </row>
    <row r="1265" spans="1:9" ht="51" x14ac:dyDescent="0.5">
      <c r="A1265" s="52"/>
      <c r="B1265" s="45" t="s">
        <v>717</v>
      </c>
      <c r="C1265" s="45" t="s">
        <v>747</v>
      </c>
      <c r="D1265" s="45" t="s">
        <v>748</v>
      </c>
      <c r="E1265" s="45" t="s">
        <v>329</v>
      </c>
      <c r="F1265" s="45" t="s">
        <v>330</v>
      </c>
      <c r="G1265" s="46">
        <v>16.239999999999998</v>
      </c>
      <c r="H1265" s="45" t="s">
        <v>260</v>
      </c>
      <c r="I1265" s="47">
        <v>16.239999999999998</v>
      </c>
    </row>
    <row r="1266" spans="1:9" ht="20.399999999999999" x14ac:dyDescent="0.5">
      <c r="A1266" s="52"/>
      <c r="B1266" s="45" t="s">
        <v>717</v>
      </c>
      <c r="C1266" s="45" t="s">
        <v>725</v>
      </c>
      <c r="D1266" s="45" t="s">
        <v>726</v>
      </c>
      <c r="E1266" s="45" t="s">
        <v>329</v>
      </c>
      <c r="F1266" s="45" t="s">
        <v>330</v>
      </c>
      <c r="G1266" s="46">
        <v>16</v>
      </c>
      <c r="H1266" s="45" t="s">
        <v>260</v>
      </c>
      <c r="I1266" s="47">
        <v>16</v>
      </c>
    </row>
    <row r="1267" spans="1:9" ht="102" x14ac:dyDescent="0.5">
      <c r="A1267" s="52"/>
      <c r="B1267" s="45" t="s">
        <v>717</v>
      </c>
      <c r="C1267" s="45" t="s">
        <v>764</v>
      </c>
      <c r="D1267" s="45" t="s">
        <v>765</v>
      </c>
      <c r="E1267" s="45" t="s">
        <v>329</v>
      </c>
      <c r="F1267" s="45" t="s">
        <v>330</v>
      </c>
      <c r="G1267" s="46">
        <v>18</v>
      </c>
      <c r="H1267" s="45" t="s">
        <v>260</v>
      </c>
      <c r="I1267" s="47">
        <v>18</v>
      </c>
    </row>
    <row r="1268" spans="1:9" ht="30.6" x14ac:dyDescent="0.5">
      <c r="A1268" s="52"/>
      <c r="B1268" s="45" t="s">
        <v>736</v>
      </c>
      <c r="C1268" s="45" t="s">
        <v>737</v>
      </c>
      <c r="D1268" s="45" t="s">
        <v>738</v>
      </c>
      <c r="E1268" s="45" t="s">
        <v>345</v>
      </c>
      <c r="F1268" s="45" t="s">
        <v>330</v>
      </c>
      <c r="G1268" s="46">
        <v>15</v>
      </c>
      <c r="H1268" s="45" t="s">
        <v>241</v>
      </c>
      <c r="I1268" s="47">
        <v>15</v>
      </c>
    </row>
    <row r="1269" spans="1:9" ht="20.399999999999999" x14ac:dyDescent="0.5">
      <c r="A1269" s="52" t="s">
        <v>291</v>
      </c>
      <c r="B1269" s="45" t="s">
        <v>736</v>
      </c>
      <c r="C1269" s="45" t="s">
        <v>771</v>
      </c>
      <c r="D1269" s="45" t="s">
        <v>772</v>
      </c>
      <c r="E1269" s="45" t="s">
        <v>329</v>
      </c>
      <c r="F1269" s="45" t="s">
        <v>330</v>
      </c>
      <c r="G1269" s="46">
        <v>12</v>
      </c>
      <c r="H1269" s="45" t="s">
        <v>260</v>
      </c>
      <c r="I1269" s="47">
        <v>12</v>
      </c>
    </row>
    <row r="1270" spans="1:9" ht="20.399999999999999" x14ac:dyDescent="0.5">
      <c r="A1270" s="52"/>
      <c r="B1270" s="45" t="s">
        <v>736</v>
      </c>
      <c r="C1270" s="45" t="s">
        <v>773</v>
      </c>
      <c r="D1270" s="45" t="s">
        <v>774</v>
      </c>
      <c r="E1270" s="45" t="s">
        <v>345</v>
      </c>
      <c r="F1270" s="45" t="s">
        <v>330</v>
      </c>
      <c r="G1270" s="46">
        <v>15.95</v>
      </c>
      <c r="H1270" s="45" t="s">
        <v>775</v>
      </c>
      <c r="I1270" s="47">
        <v>15.95</v>
      </c>
    </row>
    <row r="1271" spans="1:9" ht="40.799999999999997" x14ac:dyDescent="0.5">
      <c r="A1271" s="52"/>
      <c r="B1271" s="45" t="s">
        <v>736</v>
      </c>
      <c r="C1271" s="45" t="s">
        <v>776</v>
      </c>
      <c r="D1271" s="45" t="s">
        <v>777</v>
      </c>
      <c r="E1271" s="45" t="s">
        <v>329</v>
      </c>
      <c r="F1271" s="45" t="s">
        <v>330</v>
      </c>
      <c r="G1271" s="46">
        <v>19.59</v>
      </c>
      <c r="H1271" s="45" t="s">
        <v>775</v>
      </c>
      <c r="I1271" s="47">
        <v>19.59</v>
      </c>
    </row>
    <row r="1272" spans="1:9" ht="102" x14ac:dyDescent="0.5">
      <c r="A1272" s="52"/>
      <c r="B1272" s="45" t="s">
        <v>736</v>
      </c>
      <c r="C1272" s="45" t="s">
        <v>769</v>
      </c>
      <c r="D1272" s="45" t="s">
        <v>770</v>
      </c>
      <c r="E1272" s="45" t="s">
        <v>345</v>
      </c>
      <c r="F1272" s="45" t="s">
        <v>330</v>
      </c>
      <c r="G1272" s="46">
        <v>10</v>
      </c>
      <c r="H1272" s="45" t="s">
        <v>355</v>
      </c>
      <c r="I1272" s="47">
        <v>10</v>
      </c>
    </row>
    <row r="1273" spans="1:9" ht="30.6" x14ac:dyDescent="0.5">
      <c r="A1273" s="52" t="s">
        <v>669</v>
      </c>
      <c r="B1273" s="45" t="s">
        <v>778</v>
      </c>
      <c r="C1273" s="45" t="s">
        <v>791</v>
      </c>
      <c r="D1273" s="45" t="s">
        <v>792</v>
      </c>
      <c r="E1273" s="45" t="s">
        <v>329</v>
      </c>
      <c r="F1273" s="45" t="s">
        <v>330</v>
      </c>
      <c r="G1273" s="46">
        <v>16</v>
      </c>
      <c r="H1273" s="45" t="s">
        <v>355</v>
      </c>
      <c r="I1273" s="47">
        <v>16</v>
      </c>
    </row>
    <row r="1274" spans="1:9" ht="71.400000000000006" x14ac:dyDescent="0.5">
      <c r="A1274" s="52"/>
      <c r="B1274" s="45" t="s">
        <v>783</v>
      </c>
      <c r="C1274" s="45" t="s">
        <v>784</v>
      </c>
      <c r="D1274" s="45" t="s">
        <v>785</v>
      </c>
      <c r="E1274" s="45" t="s">
        <v>345</v>
      </c>
      <c r="F1274" s="45" t="s">
        <v>330</v>
      </c>
      <c r="G1274" s="46">
        <v>13</v>
      </c>
      <c r="H1274" s="45" t="s">
        <v>247</v>
      </c>
      <c r="I1274" s="47">
        <v>13</v>
      </c>
    </row>
    <row r="1275" spans="1:9" ht="30.6" x14ac:dyDescent="0.5">
      <c r="A1275" s="52"/>
      <c r="B1275" s="45" t="s">
        <v>778</v>
      </c>
      <c r="C1275" s="45" t="s">
        <v>779</v>
      </c>
      <c r="D1275" s="45" t="s">
        <v>780</v>
      </c>
      <c r="E1275" s="45" t="s">
        <v>345</v>
      </c>
      <c r="F1275" s="45" t="s">
        <v>330</v>
      </c>
      <c r="G1275" s="46">
        <v>17</v>
      </c>
      <c r="H1275" s="45" t="s">
        <v>247</v>
      </c>
      <c r="I1275" s="47">
        <v>17</v>
      </c>
    </row>
    <row r="1276" spans="1:9" ht="20.399999999999999" x14ac:dyDescent="0.5">
      <c r="A1276" s="52"/>
      <c r="B1276" s="45" t="s">
        <v>788</v>
      </c>
      <c r="C1276" s="45" t="s">
        <v>789</v>
      </c>
      <c r="D1276" s="45" t="s">
        <v>790</v>
      </c>
      <c r="E1276" s="45" t="s">
        <v>345</v>
      </c>
      <c r="F1276" s="45" t="s">
        <v>330</v>
      </c>
      <c r="G1276" s="46">
        <v>13</v>
      </c>
      <c r="H1276" s="45" t="s">
        <v>293</v>
      </c>
      <c r="I1276" s="47">
        <v>13</v>
      </c>
    </row>
    <row r="1277" spans="1:9" ht="20.399999999999999" x14ac:dyDescent="0.5">
      <c r="A1277" s="52"/>
      <c r="B1277" s="45" t="s">
        <v>778</v>
      </c>
      <c r="C1277" s="45" t="s">
        <v>786</v>
      </c>
      <c r="D1277" s="45" t="s">
        <v>787</v>
      </c>
      <c r="E1277" s="45" t="s">
        <v>329</v>
      </c>
      <c r="F1277" s="45" t="s">
        <v>330</v>
      </c>
      <c r="G1277" s="46">
        <v>12.99</v>
      </c>
      <c r="H1277" s="45" t="s">
        <v>293</v>
      </c>
      <c r="I1277" s="47">
        <v>12.99</v>
      </c>
    </row>
    <row r="1278" spans="1:9" ht="30.6" x14ac:dyDescent="0.5">
      <c r="A1278" s="52"/>
      <c r="B1278" s="45" t="s">
        <v>778</v>
      </c>
      <c r="C1278" s="45" t="s">
        <v>781</v>
      </c>
      <c r="D1278" s="45" t="s">
        <v>782</v>
      </c>
      <c r="E1278" s="45" t="s">
        <v>345</v>
      </c>
      <c r="F1278" s="45" t="s">
        <v>330</v>
      </c>
      <c r="G1278" s="46">
        <v>7.77</v>
      </c>
      <c r="H1278" s="45" t="s">
        <v>355</v>
      </c>
      <c r="I1278" s="47">
        <v>7.77</v>
      </c>
    </row>
    <row r="1279" spans="1:9" ht="61.2" x14ac:dyDescent="0.5">
      <c r="A1279" s="52" t="s">
        <v>601</v>
      </c>
      <c r="B1279" s="45" t="s">
        <v>794</v>
      </c>
      <c r="C1279" s="45" t="s">
        <v>798</v>
      </c>
      <c r="D1279" s="45" t="s">
        <v>799</v>
      </c>
      <c r="E1279" s="45" t="s">
        <v>345</v>
      </c>
      <c r="F1279" s="45" t="s">
        <v>330</v>
      </c>
      <c r="G1279" s="46">
        <v>27</v>
      </c>
      <c r="H1279" s="45" t="s">
        <v>800</v>
      </c>
      <c r="I1279" s="47">
        <v>27</v>
      </c>
    </row>
    <row r="1280" spans="1:9" ht="30.6" x14ac:dyDescent="0.5">
      <c r="A1280" s="52"/>
      <c r="B1280" s="52" t="s">
        <v>794</v>
      </c>
      <c r="C1280" s="45" t="s">
        <v>795</v>
      </c>
      <c r="D1280" s="45" t="s">
        <v>796</v>
      </c>
      <c r="E1280" s="45" t="s">
        <v>345</v>
      </c>
      <c r="F1280" s="45" t="s">
        <v>330</v>
      </c>
      <c r="G1280" s="46">
        <v>18</v>
      </c>
      <c r="H1280" s="45" t="s">
        <v>797</v>
      </c>
      <c r="I1280" s="47">
        <v>18</v>
      </c>
    </row>
    <row r="1281" spans="1:9" ht="30.6" x14ac:dyDescent="0.5">
      <c r="A1281" s="52"/>
      <c r="B1281" s="52"/>
      <c r="C1281" s="45" t="s">
        <v>801</v>
      </c>
      <c r="D1281" s="45" t="s">
        <v>802</v>
      </c>
      <c r="E1281" s="45" t="s">
        <v>345</v>
      </c>
      <c r="F1281" s="45" t="s">
        <v>330</v>
      </c>
      <c r="G1281" s="46">
        <v>19</v>
      </c>
      <c r="H1281" s="45" t="s">
        <v>797</v>
      </c>
      <c r="I1281" s="47">
        <v>19</v>
      </c>
    </row>
    <row r="1282" spans="1:9" ht="51" x14ac:dyDescent="0.5">
      <c r="A1282" s="52" t="s">
        <v>292</v>
      </c>
      <c r="B1282" s="45" t="s">
        <v>788</v>
      </c>
      <c r="C1282" s="45" t="s">
        <v>830</v>
      </c>
      <c r="D1282" s="45" t="s">
        <v>831</v>
      </c>
      <c r="E1282" s="45" t="s">
        <v>345</v>
      </c>
      <c r="F1282" s="45" t="s">
        <v>330</v>
      </c>
      <c r="G1282" s="46">
        <v>27</v>
      </c>
      <c r="H1282" s="45" t="s">
        <v>827</v>
      </c>
      <c r="I1282" s="47">
        <v>27</v>
      </c>
    </row>
    <row r="1283" spans="1:9" ht="20.399999999999999" x14ac:dyDescent="0.5">
      <c r="A1283" s="52"/>
      <c r="B1283" s="52" t="s">
        <v>812</v>
      </c>
      <c r="C1283" s="52" t="s">
        <v>813</v>
      </c>
      <c r="D1283" s="45" t="s">
        <v>814</v>
      </c>
      <c r="E1283" s="45" t="s">
        <v>345</v>
      </c>
      <c r="F1283" s="45" t="s">
        <v>330</v>
      </c>
      <c r="G1283" s="46">
        <v>14.99</v>
      </c>
      <c r="H1283" s="45" t="s">
        <v>815</v>
      </c>
      <c r="I1283" s="47">
        <v>14.99</v>
      </c>
    </row>
    <row r="1284" spans="1:9" ht="20.399999999999999" x14ac:dyDescent="0.5">
      <c r="A1284" s="52"/>
      <c r="B1284" s="52"/>
      <c r="C1284" s="52"/>
      <c r="D1284" s="45" t="s">
        <v>824</v>
      </c>
      <c r="E1284" s="45" t="s">
        <v>345</v>
      </c>
      <c r="F1284" s="45" t="s">
        <v>330</v>
      </c>
      <c r="G1284" s="46">
        <v>15</v>
      </c>
      <c r="H1284" s="45" t="s">
        <v>815</v>
      </c>
      <c r="I1284" s="47">
        <v>15</v>
      </c>
    </row>
    <row r="1285" spans="1:9" ht="20.399999999999999" x14ac:dyDescent="0.5">
      <c r="A1285" s="52"/>
      <c r="B1285" s="52"/>
      <c r="C1285" s="52"/>
      <c r="D1285" s="45" t="s">
        <v>821</v>
      </c>
      <c r="E1285" s="45" t="s">
        <v>345</v>
      </c>
      <c r="F1285" s="45" t="s">
        <v>330</v>
      </c>
      <c r="G1285" s="46">
        <v>15</v>
      </c>
      <c r="H1285" s="45" t="s">
        <v>815</v>
      </c>
      <c r="I1285" s="47">
        <v>15</v>
      </c>
    </row>
    <row r="1286" spans="1:9" ht="20.399999999999999" x14ac:dyDescent="0.5">
      <c r="A1286" s="52"/>
      <c r="B1286" s="52"/>
      <c r="C1286" s="52" t="s">
        <v>828</v>
      </c>
      <c r="D1286" s="45" t="s">
        <v>836</v>
      </c>
      <c r="E1286" s="45" t="s">
        <v>345</v>
      </c>
      <c r="F1286" s="45" t="s">
        <v>330</v>
      </c>
      <c r="G1286" s="46">
        <v>64.989999999999995</v>
      </c>
      <c r="H1286" s="45" t="s">
        <v>815</v>
      </c>
      <c r="I1286" s="47">
        <v>64.989999999999995</v>
      </c>
    </row>
    <row r="1287" spans="1:9" ht="20.399999999999999" x14ac:dyDescent="0.5">
      <c r="A1287" s="52"/>
      <c r="B1287" s="52"/>
      <c r="C1287" s="52"/>
      <c r="D1287" s="45" t="s">
        <v>829</v>
      </c>
      <c r="E1287" s="45" t="s">
        <v>345</v>
      </c>
      <c r="F1287" s="45" t="s">
        <v>330</v>
      </c>
      <c r="G1287" s="46">
        <v>65</v>
      </c>
      <c r="H1287" s="45" t="s">
        <v>815</v>
      </c>
      <c r="I1287" s="47">
        <v>65</v>
      </c>
    </row>
    <row r="1288" spans="1:9" ht="20.399999999999999" x14ac:dyDescent="0.5">
      <c r="A1288" s="52"/>
      <c r="B1288" s="45" t="s">
        <v>788</v>
      </c>
      <c r="C1288" s="45" t="s">
        <v>819</v>
      </c>
      <c r="D1288" s="45" t="s">
        <v>820</v>
      </c>
      <c r="E1288" s="45" t="s">
        <v>345</v>
      </c>
      <c r="F1288" s="45" t="s">
        <v>330</v>
      </c>
      <c r="G1288" s="46">
        <v>15</v>
      </c>
      <c r="H1288" s="45" t="s">
        <v>355</v>
      </c>
      <c r="I1288" s="47">
        <v>15</v>
      </c>
    </row>
    <row r="1289" spans="1:9" ht="20.399999999999999" x14ac:dyDescent="0.5">
      <c r="A1289" s="52"/>
      <c r="B1289" s="45" t="s">
        <v>788</v>
      </c>
      <c r="C1289" s="45" t="s">
        <v>804</v>
      </c>
      <c r="D1289" s="45" t="s">
        <v>805</v>
      </c>
      <c r="E1289" s="45" t="s">
        <v>345</v>
      </c>
      <c r="F1289" s="45" t="s">
        <v>330</v>
      </c>
      <c r="G1289" s="46">
        <v>45</v>
      </c>
      <c r="H1289" s="45" t="s">
        <v>806</v>
      </c>
      <c r="I1289" s="47">
        <v>45</v>
      </c>
    </row>
    <row r="1290" spans="1:9" ht="40.799999999999997" x14ac:dyDescent="0.5">
      <c r="A1290" s="52"/>
      <c r="B1290" s="52" t="s">
        <v>816</v>
      </c>
      <c r="C1290" s="45" t="s">
        <v>817</v>
      </c>
      <c r="D1290" s="45" t="s">
        <v>818</v>
      </c>
      <c r="E1290" s="45" t="s">
        <v>345</v>
      </c>
      <c r="F1290" s="45" t="s">
        <v>330</v>
      </c>
      <c r="G1290" s="46">
        <v>9.6</v>
      </c>
      <c r="H1290" s="45" t="s">
        <v>241</v>
      </c>
      <c r="I1290" s="47">
        <v>9.6</v>
      </c>
    </row>
    <row r="1291" spans="1:9" ht="20.399999999999999" x14ac:dyDescent="0.5">
      <c r="A1291" s="52"/>
      <c r="B1291" s="52"/>
      <c r="C1291" s="45" t="s">
        <v>822</v>
      </c>
      <c r="D1291" s="45" t="s">
        <v>823</v>
      </c>
      <c r="E1291" s="45" t="s">
        <v>345</v>
      </c>
      <c r="F1291" s="45" t="s">
        <v>330</v>
      </c>
      <c r="G1291" s="46">
        <v>32</v>
      </c>
      <c r="H1291" s="45" t="s">
        <v>241</v>
      </c>
      <c r="I1291" s="47">
        <v>32</v>
      </c>
    </row>
    <row r="1292" spans="1:9" ht="61.2" x14ac:dyDescent="0.5">
      <c r="A1292" s="52"/>
      <c r="B1292" s="45" t="s">
        <v>788</v>
      </c>
      <c r="C1292" s="45" t="s">
        <v>834</v>
      </c>
      <c r="D1292" s="45" t="s">
        <v>835</v>
      </c>
      <c r="E1292" s="45" t="s">
        <v>345</v>
      </c>
      <c r="F1292" s="45" t="s">
        <v>330</v>
      </c>
      <c r="G1292" s="46">
        <v>9.9499999999999993</v>
      </c>
      <c r="H1292" s="45" t="s">
        <v>247</v>
      </c>
      <c r="I1292" s="47">
        <v>9.9499999999999993</v>
      </c>
    </row>
    <row r="1293" spans="1:9" ht="102" x14ac:dyDescent="0.5">
      <c r="A1293" s="52"/>
      <c r="B1293" s="45" t="s">
        <v>788</v>
      </c>
      <c r="C1293" s="45" t="s">
        <v>825</v>
      </c>
      <c r="D1293" s="45" t="s">
        <v>826</v>
      </c>
      <c r="E1293" s="45" t="s">
        <v>345</v>
      </c>
      <c r="F1293" s="45" t="s">
        <v>330</v>
      </c>
      <c r="G1293" s="46">
        <v>16</v>
      </c>
      <c r="H1293" s="45" t="s">
        <v>827</v>
      </c>
      <c r="I1293" s="47">
        <v>16</v>
      </c>
    </row>
    <row r="1294" spans="1:9" ht="40.799999999999997" x14ac:dyDescent="0.5">
      <c r="A1294" s="52"/>
      <c r="B1294" s="45" t="s">
        <v>788</v>
      </c>
      <c r="C1294" s="45" t="s">
        <v>810</v>
      </c>
      <c r="D1294" s="45" t="s">
        <v>811</v>
      </c>
      <c r="E1294" s="45" t="s">
        <v>329</v>
      </c>
      <c r="F1294" s="45" t="s">
        <v>330</v>
      </c>
      <c r="G1294" s="46">
        <v>18</v>
      </c>
      <c r="H1294" s="45" t="s">
        <v>241</v>
      </c>
      <c r="I1294" s="47">
        <v>18</v>
      </c>
    </row>
    <row r="1295" spans="1:9" ht="51" x14ac:dyDescent="0.5">
      <c r="A1295" s="52"/>
      <c r="B1295" s="45" t="s">
        <v>576</v>
      </c>
      <c r="C1295" s="45" t="s">
        <v>832</v>
      </c>
      <c r="D1295" s="45" t="s">
        <v>833</v>
      </c>
      <c r="E1295" s="45" t="s">
        <v>345</v>
      </c>
      <c r="F1295" s="45" t="s">
        <v>330</v>
      </c>
      <c r="G1295" s="46">
        <v>23</v>
      </c>
      <c r="H1295" s="45" t="s">
        <v>827</v>
      </c>
      <c r="I1295" s="47">
        <v>23</v>
      </c>
    </row>
    <row r="1296" spans="1:9" ht="61.2" x14ac:dyDescent="0.5">
      <c r="A1296" s="52"/>
      <c r="B1296" s="45" t="s">
        <v>807</v>
      </c>
      <c r="C1296" s="45" t="s">
        <v>808</v>
      </c>
      <c r="D1296" s="45" t="s">
        <v>809</v>
      </c>
      <c r="E1296" s="45" t="s">
        <v>345</v>
      </c>
      <c r="F1296" s="45" t="s">
        <v>330</v>
      </c>
      <c r="G1296" s="46">
        <v>7.95</v>
      </c>
      <c r="H1296" s="45" t="s">
        <v>355</v>
      </c>
      <c r="I1296" s="47">
        <v>7.95</v>
      </c>
    </row>
    <row r="1297" spans="1:9" ht="40.799999999999997" x14ac:dyDescent="0.5">
      <c r="A1297" s="52" t="s">
        <v>1150</v>
      </c>
      <c r="B1297" s="45" t="s">
        <v>838</v>
      </c>
      <c r="C1297" s="45" t="s">
        <v>839</v>
      </c>
      <c r="D1297" s="45" t="s">
        <v>840</v>
      </c>
      <c r="E1297" s="45" t="s">
        <v>345</v>
      </c>
      <c r="F1297" s="45" t="s">
        <v>330</v>
      </c>
      <c r="G1297" s="46">
        <v>35</v>
      </c>
      <c r="H1297" s="45" t="s">
        <v>241</v>
      </c>
      <c r="I1297" s="47">
        <v>35</v>
      </c>
    </row>
    <row r="1298" spans="1:9" ht="20.399999999999999" x14ac:dyDescent="0.5">
      <c r="A1298" s="52"/>
      <c r="B1298" s="45" t="s">
        <v>841</v>
      </c>
      <c r="C1298" s="45" t="s">
        <v>842</v>
      </c>
      <c r="D1298" s="45" t="s">
        <v>843</v>
      </c>
      <c r="E1298" s="45" t="s">
        <v>345</v>
      </c>
      <c r="F1298" s="45" t="s">
        <v>330</v>
      </c>
      <c r="G1298" s="46">
        <v>17</v>
      </c>
      <c r="H1298" s="45" t="s">
        <v>241</v>
      </c>
      <c r="I1298" s="47">
        <v>17</v>
      </c>
    </row>
    <row r="1299" spans="1:9" ht="30.6" x14ac:dyDescent="0.5">
      <c r="A1299" s="52" t="s">
        <v>277</v>
      </c>
      <c r="B1299" s="45" t="s">
        <v>845</v>
      </c>
      <c r="C1299" s="45" t="s">
        <v>848</v>
      </c>
      <c r="D1299" s="45" t="s">
        <v>849</v>
      </c>
      <c r="E1299" s="45" t="s">
        <v>329</v>
      </c>
      <c r="F1299" s="45" t="s">
        <v>330</v>
      </c>
      <c r="G1299" s="46">
        <v>27</v>
      </c>
      <c r="H1299" s="45" t="s">
        <v>850</v>
      </c>
      <c r="I1299" s="47">
        <v>27</v>
      </c>
    </row>
    <row r="1300" spans="1:9" ht="20.399999999999999" x14ac:dyDescent="0.5">
      <c r="A1300" s="52"/>
      <c r="B1300" s="52" t="s">
        <v>845</v>
      </c>
      <c r="C1300" s="52" t="s">
        <v>851</v>
      </c>
      <c r="D1300" s="45" t="s">
        <v>852</v>
      </c>
      <c r="E1300" s="45" t="s">
        <v>345</v>
      </c>
      <c r="F1300" s="45" t="s">
        <v>330</v>
      </c>
      <c r="G1300" s="46">
        <v>10</v>
      </c>
      <c r="H1300" s="45" t="s">
        <v>853</v>
      </c>
      <c r="I1300" s="47">
        <v>10</v>
      </c>
    </row>
    <row r="1301" spans="1:9" ht="20.399999999999999" x14ac:dyDescent="0.5">
      <c r="A1301" s="52"/>
      <c r="B1301" s="52"/>
      <c r="C1301" s="52"/>
      <c r="D1301" s="45" t="s">
        <v>854</v>
      </c>
      <c r="E1301" s="45" t="s">
        <v>345</v>
      </c>
      <c r="F1301" s="45" t="s">
        <v>330</v>
      </c>
      <c r="G1301" s="46">
        <v>10</v>
      </c>
      <c r="H1301" s="45" t="s">
        <v>853</v>
      </c>
      <c r="I1301" s="47">
        <v>10</v>
      </c>
    </row>
    <row r="1302" spans="1:9" ht="20.399999999999999" x14ac:dyDescent="0.5">
      <c r="A1302" s="52"/>
      <c r="B1302" s="52"/>
      <c r="C1302" s="52"/>
      <c r="D1302" s="45" t="s">
        <v>855</v>
      </c>
      <c r="E1302" s="45" t="s">
        <v>345</v>
      </c>
      <c r="F1302" s="45" t="s">
        <v>330</v>
      </c>
      <c r="G1302" s="46">
        <v>10</v>
      </c>
      <c r="H1302" s="45" t="s">
        <v>853</v>
      </c>
      <c r="I1302" s="47">
        <v>10</v>
      </c>
    </row>
    <row r="1303" spans="1:9" ht="20.399999999999999" x14ac:dyDescent="0.5">
      <c r="A1303" s="52"/>
      <c r="B1303" s="52"/>
      <c r="C1303" s="52"/>
      <c r="D1303" s="45" t="s">
        <v>856</v>
      </c>
      <c r="E1303" s="45" t="s">
        <v>345</v>
      </c>
      <c r="F1303" s="45" t="s">
        <v>330</v>
      </c>
      <c r="G1303" s="46">
        <v>10</v>
      </c>
      <c r="H1303" s="45" t="s">
        <v>853</v>
      </c>
      <c r="I1303" s="47">
        <v>10</v>
      </c>
    </row>
    <row r="1304" spans="1:9" x14ac:dyDescent="0.5">
      <c r="A1304" s="52"/>
      <c r="B1304" s="52" t="s">
        <v>845</v>
      </c>
      <c r="C1304" s="52" t="s">
        <v>846</v>
      </c>
      <c r="D1304" s="52" t="s">
        <v>847</v>
      </c>
      <c r="E1304" s="52" t="s">
        <v>329</v>
      </c>
      <c r="F1304" s="52" t="s">
        <v>330</v>
      </c>
      <c r="G1304" s="46">
        <v>1.59</v>
      </c>
      <c r="H1304" s="45" t="s">
        <v>247</v>
      </c>
      <c r="I1304" s="47">
        <v>1.59</v>
      </c>
    </row>
    <row r="1305" spans="1:9" x14ac:dyDescent="0.5">
      <c r="A1305" s="52"/>
      <c r="B1305" s="52"/>
      <c r="C1305" s="52"/>
      <c r="D1305" s="52"/>
      <c r="E1305" s="52"/>
      <c r="F1305" s="52"/>
      <c r="G1305" s="46">
        <v>20</v>
      </c>
      <c r="H1305" s="45" t="s">
        <v>241</v>
      </c>
      <c r="I1305" s="47">
        <v>20</v>
      </c>
    </row>
    <row r="1306" spans="1:9" ht="40.799999999999997" x14ac:dyDescent="0.5">
      <c r="A1306" s="45" t="s">
        <v>369</v>
      </c>
      <c r="B1306" s="45" t="s">
        <v>858</v>
      </c>
      <c r="C1306" s="45" t="s">
        <v>859</v>
      </c>
      <c r="D1306" s="45" t="s">
        <v>860</v>
      </c>
      <c r="E1306" s="45" t="s">
        <v>345</v>
      </c>
      <c r="F1306" s="45" t="s">
        <v>330</v>
      </c>
      <c r="G1306" s="46">
        <v>13.99</v>
      </c>
      <c r="H1306" s="45" t="s">
        <v>241</v>
      </c>
      <c r="I1306" s="47">
        <v>13.99</v>
      </c>
    </row>
    <row r="1307" spans="1:9" ht="40.799999999999997" x14ac:dyDescent="0.5">
      <c r="A1307" s="45" t="s">
        <v>662</v>
      </c>
      <c r="B1307" s="45" t="s">
        <v>861</v>
      </c>
      <c r="C1307" s="45" t="s">
        <v>862</v>
      </c>
      <c r="D1307" s="45" t="s">
        <v>863</v>
      </c>
      <c r="E1307" s="45" t="s">
        <v>345</v>
      </c>
      <c r="F1307" s="45" t="s">
        <v>330</v>
      </c>
      <c r="G1307" s="46">
        <v>29</v>
      </c>
      <c r="H1307" s="45" t="s">
        <v>355</v>
      </c>
      <c r="I1307" s="47">
        <v>29</v>
      </c>
    </row>
    <row r="1308" spans="1:9" ht="20.399999999999999" x14ac:dyDescent="0.5">
      <c r="A1308" s="52" t="s">
        <v>372</v>
      </c>
      <c r="B1308" s="45" t="s">
        <v>865</v>
      </c>
      <c r="C1308" s="45" t="s">
        <v>869</v>
      </c>
      <c r="D1308" s="45" t="s">
        <v>870</v>
      </c>
      <c r="E1308" s="45" t="s">
        <v>345</v>
      </c>
      <c r="F1308" s="45" t="s">
        <v>330</v>
      </c>
      <c r="G1308" s="46">
        <v>12.59</v>
      </c>
      <c r="H1308" s="45" t="s">
        <v>355</v>
      </c>
      <c r="I1308" s="47">
        <v>12.59</v>
      </c>
    </row>
    <row r="1309" spans="1:9" ht="30.6" x14ac:dyDescent="0.5">
      <c r="A1309" s="52"/>
      <c r="B1309" s="45" t="s">
        <v>865</v>
      </c>
      <c r="C1309" s="45" t="s">
        <v>871</v>
      </c>
      <c r="D1309" s="45" t="s">
        <v>872</v>
      </c>
      <c r="E1309" s="45" t="s">
        <v>329</v>
      </c>
      <c r="F1309" s="45" t="s">
        <v>330</v>
      </c>
      <c r="G1309" s="46">
        <v>34.880000000000003</v>
      </c>
      <c r="H1309" s="45" t="s">
        <v>241</v>
      </c>
      <c r="I1309" s="47">
        <v>34.880000000000003</v>
      </c>
    </row>
    <row r="1310" spans="1:9" ht="81.599999999999994" x14ac:dyDescent="0.5">
      <c r="A1310" s="52"/>
      <c r="B1310" s="45" t="s">
        <v>865</v>
      </c>
      <c r="C1310" s="45" t="s">
        <v>873</v>
      </c>
      <c r="D1310" s="45" t="s">
        <v>874</v>
      </c>
      <c r="E1310" s="45" t="s">
        <v>345</v>
      </c>
      <c r="F1310" s="45" t="s">
        <v>330</v>
      </c>
      <c r="G1310" s="46">
        <v>17</v>
      </c>
      <c r="H1310" s="45" t="s">
        <v>875</v>
      </c>
      <c r="I1310" s="47">
        <v>17</v>
      </c>
    </row>
    <row r="1311" spans="1:9" ht="40.799999999999997" x14ac:dyDescent="0.5">
      <c r="A1311" s="52"/>
      <c r="B1311" s="45" t="s">
        <v>865</v>
      </c>
      <c r="C1311" s="45" t="s">
        <v>882</v>
      </c>
      <c r="D1311" s="45" t="s">
        <v>883</v>
      </c>
      <c r="E1311" s="45" t="s">
        <v>329</v>
      </c>
      <c r="F1311" s="45" t="s">
        <v>330</v>
      </c>
      <c r="G1311" s="46">
        <v>26</v>
      </c>
      <c r="H1311" s="45" t="s">
        <v>868</v>
      </c>
      <c r="I1311" s="47">
        <v>26</v>
      </c>
    </row>
    <row r="1312" spans="1:9" ht="20.399999999999999" x14ac:dyDescent="0.5">
      <c r="A1312" s="52"/>
      <c r="B1312" s="45" t="s">
        <v>865</v>
      </c>
      <c r="C1312" s="45" t="s">
        <v>878</v>
      </c>
      <c r="D1312" s="45" t="s">
        <v>879</v>
      </c>
      <c r="E1312" s="45" t="s">
        <v>329</v>
      </c>
      <c r="F1312" s="45" t="s">
        <v>330</v>
      </c>
      <c r="G1312" s="46">
        <v>2.99</v>
      </c>
      <c r="H1312" s="45" t="s">
        <v>868</v>
      </c>
      <c r="I1312" s="47">
        <v>2.99</v>
      </c>
    </row>
    <row r="1313" spans="1:9" ht="20.399999999999999" x14ac:dyDescent="0.5">
      <c r="A1313" s="52"/>
      <c r="B1313" s="45" t="s">
        <v>865</v>
      </c>
      <c r="C1313" s="45" t="s">
        <v>884</v>
      </c>
      <c r="D1313" s="45" t="s">
        <v>885</v>
      </c>
      <c r="E1313" s="45" t="s">
        <v>329</v>
      </c>
      <c r="F1313" s="45" t="s">
        <v>330</v>
      </c>
      <c r="G1313" s="46">
        <v>12</v>
      </c>
      <c r="H1313" s="45" t="s">
        <v>868</v>
      </c>
      <c r="I1313" s="47">
        <v>12</v>
      </c>
    </row>
    <row r="1314" spans="1:9" ht="30.6" x14ac:dyDescent="0.5">
      <c r="A1314" s="52"/>
      <c r="B1314" s="52" t="s">
        <v>865</v>
      </c>
      <c r="C1314" s="45" t="s">
        <v>876</v>
      </c>
      <c r="D1314" s="45" t="s">
        <v>877</v>
      </c>
      <c r="E1314" s="45" t="s">
        <v>329</v>
      </c>
      <c r="F1314" s="45" t="s">
        <v>330</v>
      </c>
      <c r="G1314" s="46">
        <v>27</v>
      </c>
      <c r="H1314" s="45" t="s">
        <v>868</v>
      </c>
      <c r="I1314" s="47">
        <v>27</v>
      </c>
    </row>
    <row r="1315" spans="1:9" ht="30.6" x14ac:dyDescent="0.5">
      <c r="A1315" s="52"/>
      <c r="B1315" s="52"/>
      <c r="C1315" s="45" t="s">
        <v>880</v>
      </c>
      <c r="D1315" s="45" t="s">
        <v>881</v>
      </c>
      <c r="E1315" s="45" t="s">
        <v>329</v>
      </c>
      <c r="F1315" s="45" t="s">
        <v>330</v>
      </c>
      <c r="G1315" s="46">
        <v>29</v>
      </c>
      <c r="H1315" s="45" t="s">
        <v>868</v>
      </c>
      <c r="I1315" s="47">
        <v>29</v>
      </c>
    </row>
    <row r="1316" spans="1:9" ht="51" x14ac:dyDescent="0.5">
      <c r="A1316" s="52"/>
      <c r="B1316" s="45" t="s">
        <v>865</v>
      </c>
      <c r="C1316" s="45" t="s">
        <v>866</v>
      </c>
      <c r="D1316" s="45" t="s">
        <v>867</v>
      </c>
      <c r="E1316" s="45" t="s">
        <v>329</v>
      </c>
      <c r="F1316" s="45" t="s">
        <v>330</v>
      </c>
      <c r="G1316" s="46">
        <v>17.54</v>
      </c>
      <c r="H1316" s="45" t="s">
        <v>868</v>
      </c>
      <c r="I1316" s="47">
        <v>17.54</v>
      </c>
    </row>
    <row r="1317" spans="1:9" ht="20.399999999999999" x14ac:dyDescent="0.5">
      <c r="A1317" s="52" t="s">
        <v>296</v>
      </c>
      <c r="B1317" s="45" t="s">
        <v>535</v>
      </c>
      <c r="C1317" s="45" t="s">
        <v>886</v>
      </c>
      <c r="D1317" s="45" t="s">
        <v>887</v>
      </c>
      <c r="E1317" s="45" t="s">
        <v>345</v>
      </c>
      <c r="F1317" s="45" t="s">
        <v>330</v>
      </c>
      <c r="G1317" s="46">
        <v>18.71</v>
      </c>
      <c r="H1317" s="45" t="s">
        <v>355</v>
      </c>
      <c r="I1317" s="47">
        <v>18.71</v>
      </c>
    </row>
    <row r="1318" spans="1:9" ht="40.799999999999997" x14ac:dyDescent="0.5">
      <c r="A1318" s="52"/>
      <c r="B1318" s="45" t="s">
        <v>893</v>
      </c>
      <c r="C1318" s="45" t="s">
        <v>894</v>
      </c>
      <c r="D1318" s="45" t="s">
        <v>895</v>
      </c>
      <c r="E1318" s="45" t="s">
        <v>329</v>
      </c>
      <c r="F1318" s="45" t="s">
        <v>330</v>
      </c>
      <c r="G1318" s="46">
        <v>8.9700000000000006</v>
      </c>
      <c r="H1318" s="45" t="s">
        <v>355</v>
      </c>
      <c r="I1318" s="47">
        <v>8.9700000000000006</v>
      </c>
    </row>
    <row r="1319" spans="1:9" ht="81.599999999999994" x14ac:dyDescent="0.5">
      <c r="A1319" s="52"/>
      <c r="B1319" s="45" t="s">
        <v>888</v>
      </c>
      <c r="C1319" s="45" t="s">
        <v>891</v>
      </c>
      <c r="D1319" s="45" t="s">
        <v>892</v>
      </c>
      <c r="E1319" s="45" t="s">
        <v>345</v>
      </c>
      <c r="F1319" s="45" t="s">
        <v>330</v>
      </c>
      <c r="G1319" s="46">
        <v>14.99</v>
      </c>
      <c r="H1319" s="45" t="s">
        <v>241</v>
      </c>
      <c r="I1319" s="47">
        <v>14.99</v>
      </c>
    </row>
    <row r="1320" spans="1:9" ht="20.399999999999999" x14ac:dyDescent="0.5">
      <c r="A1320" s="52"/>
      <c r="B1320" s="45" t="s">
        <v>888</v>
      </c>
      <c r="C1320" s="45" t="s">
        <v>889</v>
      </c>
      <c r="D1320" s="45" t="s">
        <v>890</v>
      </c>
      <c r="E1320" s="45" t="s">
        <v>329</v>
      </c>
      <c r="F1320" s="45" t="s">
        <v>330</v>
      </c>
      <c r="G1320" s="46">
        <v>29.5</v>
      </c>
      <c r="H1320" s="45" t="s">
        <v>237</v>
      </c>
      <c r="I1320" s="47">
        <v>29.5</v>
      </c>
    </row>
    <row r="1321" spans="1:9" ht="30.6" x14ac:dyDescent="0.5">
      <c r="A1321" s="45" t="s">
        <v>450</v>
      </c>
      <c r="B1321" s="45" t="s">
        <v>897</v>
      </c>
      <c r="C1321" s="45" t="s">
        <v>898</v>
      </c>
      <c r="D1321" s="45" t="s">
        <v>899</v>
      </c>
      <c r="E1321" s="45" t="s">
        <v>345</v>
      </c>
      <c r="F1321" s="45" t="s">
        <v>330</v>
      </c>
      <c r="G1321" s="46">
        <v>16.989999999999998</v>
      </c>
      <c r="H1321" s="45" t="s">
        <v>355</v>
      </c>
      <c r="I1321" s="47">
        <v>16.989999999999998</v>
      </c>
    </row>
    <row r="1322" spans="1:9" ht="30.6" x14ac:dyDescent="0.5">
      <c r="A1322" s="52" t="s">
        <v>243</v>
      </c>
      <c r="B1322" s="45" t="s">
        <v>576</v>
      </c>
      <c r="C1322" s="45" t="s">
        <v>909</v>
      </c>
      <c r="D1322" s="45" t="s">
        <v>910</v>
      </c>
      <c r="E1322" s="45" t="s">
        <v>345</v>
      </c>
      <c r="F1322" s="45" t="s">
        <v>330</v>
      </c>
      <c r="G1322" s="46">
        <v>17</v>
      </c>
      <c r="H1322" s="45" t="s">
        <v>241</v>
      </c>
      <c r="I1322" s="47">
        <v>17</v>
      </c>
    </row>
    <row r="1323" spans="1:9" ht="71.400000000000006" x14ac:dyDescent="0.5">
      <c r="A1323" s="52"/>
      <c r="B1323" s="45" t="s">
        <v>901</v>
      </c>
      <c r="C1323" s="45" t="s">
        <v>907</v>
      </c>
      <c r="D1323" s="45" t="s">
        <v>908</v>
      </c>
      <c r="E1323" s="45" t="s">
        <v>329</v>
      </c>
      <c r="F1323" s="45" t="s">
        <v>330</v>
      </c>
      <c r="G1323" s="46">
        <v>29</v>
      </c>
      <c r="H1323" s="45" t="s">
        <v>241</v>
      </c>
      <c r="I1323" s="47">
        <v>29</v>
      </c>
    </row>
    <row r="1324" spans="1:9" ht="61.2" x14ac:dyDescent="0.5">
      <c r="A1324" s="52"/>
      <c r="B1324" s="45" t="s">
        <v>901</v>
      </c>
      <c r="C1324" s="45" t="s">
        <v>902</v>
      </c>
      <c r="D1324" s="45" t="s">
        <v>903</v>
      </c>
      <c r="E1324" s="45" t="s">
        <v>329</v>
      </c>
      <c r="F1324" s="45" t="s">
        <v>330</v>
      </c>
      <c r="G1324" s="46">
        <v>26</v>
      </c>
      <c r="H1324" s="45" t="s">
        <v>260</v>
      </c>
      <c r="I1324" s="47">
        <v>26</v>
      </c>
    </row>
    <row r="1325" spans="1:9" ht="20.399999999999999" x14ac:dyDescent="0.5">
      <c r="A1325" s="52"/>
      <c r="B1325" s="45" t="s">
        <v>904</v>
      </c>
      <c r="C1325" s="45" t="s">
        <v>905</v>
      </c>
      <c r="D1325" s="45" t="s">
        <v>906</v>
      </c>
      <c r="E1325" s="45" t="s">
        <v>329</v>
      </c>
      <c r="F1325" s="45" t="s">
        <v>330</v>
      </c>
      <c r="G1325" s="46">
        <v>8.99</v>
      </c>
      <c r="H1325" s="45" t="s">
        <v>260</v>
      </c>
      <c r="I1325" s="47">
        <v>8.99</v>
      </c>
    </row>
    <row r="1326" spans="1:9" ht="61.2" x14ac:dyDescent="0.5">
      <c r="A1326" s="52" t="s">
        <v>953</v>
      </c>
      <c r="B1326" s="45" t="s">
        <v>858</v>
      </c>
      <c r="C1326" s="45" t="s">
        <v>919</v>
      </c>
      <c r="D1326" s="45" t="s">
        <v>920</v>
      </c>
      <c r="E1326" s="45" t="s">
        <v>329</v>
      </c>
      <c r="F1326" s="45" t="s">
        <v>330</v>
      </c>
      <c r="G1326" s="46">
        <v>300</v>
      </c>
      <c r="H1326" s="45" t="s">
        <v>247</v>
      </c>
      <c r="I1326" s="47">
        <v>300</v>
      </c>
    </row>
    <row r="1327" spans="1:9" ht="20.399999999999999" x14ac:dyDescent="0.5">
      <c r="A1327" s="52"/>
      <c r="B1327" s="52" t="s">
        <v>858</v>
      </c>
      <c r="C1327" s="45" t="s">
        <v>921</v>
      </c>
      <c r="D1327" s="45" t="s">
        <v>922</v>
      </c>
      <c r="E1327" s="45" t="s">
        <v>345</v>
      </c>
      <c r="F1327" s="45" t="s">
        <v>330</v>
      </c>
      <c r="G1327" s="46">
        <v>16.989999999999998</v>
      </c>
      <c r="H1327" s="45" t="s">
        <v>355</v>
      </c>
      <c r="I1327" s="47">
        <v>16.989999999999998</v>
      </c>
    </row>
    <row r="1328" spans="1:9" ht="30.6" x14ac:dyDescent="0.5">
      <c r="A1328" s="52"/>
      <c r="B1328" s="52"/>
      <c r="C1328" s="45" t="s">
        <v>923</v>
      </c>
      <c r="D1328" s="45" t="s">
        <v>924</v>
      </c>
      <c r="E1328" s="45" t="s">
        <v>345</v>
      </c>
      <c r="F1328" s="45" t="s">
        <v>330</v>
      </c>
      <c r="G1328" s="46">
        <v>16.989999999999998</v>
      </c>
      <c r="H1328" s="45" t="s">
        <v>355</v>
      </c>
      <c r="I1328" s="47">
        <v>16.989999999999998</v>
      </c>
    </row>
    <row r="1329" spans="1:9" ht="20.399999999999999" x14ac:dyDescent="0.5">
      <c r="A1329" s="52"/>
      <c r="B1329" s="52" t="s">
        <v>858</v>
      </c>
      <c r="C1329" s="45" t="s">
        <v>925</v>
      </c>
      <c r="D1329" s="45" t="s">
        <v>926</v>
      </c>
      <c r="E1329" s="45" t="s">
        <v>329</v>
      </c>
      <c r="F1329" s="45" t="s">
        <v>330</v>
      </c>
      <c r="G1329" s="46">
        <v>27.95</v>
      </c>
      <c r="H1329" s="45" t="s">
        <v>355</v>
      </c>
      <c r="I1329" s="47">
        <v>27.95</v>
      </c>
    </row>
    <row r="1330" spans="1:9" ht="20.399999999999999" x14ac:dyDescent="0.5">
      <c r="A1330" s="52"/>
      <c r="B1330" s="52"/>
      <c r="C1330" s="45" t="s">
        <v>927</v>
      </c>
      <c r="D1330" s="45" t="s">
        <v>928</v>
      </c>
      <c r="E1330" s="45" t="s">
        <v>329</v>
      </c>
      <c r="F1330" s="45" t="s">
        <v>330</v>
      </c>
      <c r="G1330" s="46">
        <v>28</v>
      </c>
      <c r="H1330" s="45" t="s">
        <v>355</v>
      </c>
      <c r="I1330" s="47">
        <v>28</v>
      </c>
    </row>
    <row r="1331" spans="1:9" ht="20.399999999999999" x14ac:dyDescent="0.5">
      <c r="A1331" s="52"/>
      <c r="B1331" s="45" t="s">
        <v>858</v>
      </c>
      <c r="C1331" s="45" t="s">
        <v>912</v>
      </c>
      <c r="D1331" s="45" t="s">
        <v>913</v>
      </c>
      <c r="E1331" s="45" t="s">
        <v>329</v>
      </c>
      <c r="F1331" s="45" t="s">
        <v>330</v>
      </c>
      <c r="G1331" s="46">
        <v>15.68</v>
      </c>
      <c r="H1331" s="45" t="s">
        <v>914</v>
      </c>
      <c r="I1331" s="47">
        <v>15.68</v>
      </c>
    </row>
    <row r="1332" spans="1:9" ht="20.399999999999999" x14ac:dyDescent="0.5">
      <c r="A1332" s="52"/>
      <c r="B1332" s="45" t="s">
        <v>858</v>
      </c>
      <c r="C1332" s="45" t="s">
        <v>915</v>
      </c>
      <c r="D1332" s="45" t="s">
        <v>916</v>
      </c>
      <c r="E1332" s="45" t="s">
        <v>345</v>
      </c>
      <c r="F1332" s="45" t="s">
        <v>330</v>
      </c>
      <c r="G1332" s="46">
        <v>10</v>
      </c>
      <c r="H1332" s="45" t="s">
        <v>355</v>
      </c>
      <c r="I1332" s="47">
        <v>10</v>
      </c>
    </row>
    <row r="1333" spans="1:9" ht="20.399999999999999" x14ac:dyDescent="0.5">
      <c r="A1333" s="52"/>
      <c r="B1333" s="45" t="s">
        <v>858</v>
      </c>
      <c r="C1333" s="45" t="s">
        <v>917</v>
      </c>
      <c r="D1333" s="45" t="s">
        <v>918</v>
      </c>
      <c r="E1333" s="45" t="s">
        <v>329</v>
      </c>
      <c r="F1333" s="45" t="s">
        <v>330</v>
      </c>
      <c r="G1333" s="46">
        <v>17</v>
      </c>
      <c r="H1333" s="45" t="s">
        <v>355</v>
      </c>
      <c r="I1333" s="47">
        <v>17</v>
      </c>
    </row>
    <row r="1334" spans="1:9" ht="51" x14ac:dyDescent="0.5">
      <c r="A1334" s="52"/>
      <c r="B1334" s="45" t="s">
        <v>858</v>
      </c>
      <c r="C1334" s="45" t="s">
        <v>929</v>
      </c>
      <c r="D1334" s="45" t="s">
        <v>930</v>
      </c>
      <c r="E1334" s="45" t="s">
        <v>329</v>
      </c>
      <c r="F1334" s="45" t="s">
        <v>330</v>
      </c>
      <c r="G1334" s="46">
        <v>9.9499999999999993</v>
      </c>
      <c r="H1334" s="45" t="s">
        <v>355</v>
      </c>
      <c r="I1334" s="47">
        <v>9.9499999999999993</v>
      </c>
    </row>
    <row r="1335" spans="1:9" ht="91.8" x14ac:dyDescent="0.5">
      <c r="A1335" s="52" t="s">
        <v>267</v>
      </c>
      <c r="B1335" s="45" t="s">
        <v>858</v>
      </c>
      <c r="C1335" s="45" t="s">
        <v>970</v>
      </c>
      <c r="D1335" s="45" t="s">
        <v>971</v>
      </c>
      <c r="E1335" s="45" t="s">
        <v>345</v>
      </c>
      <c r="F1335" s="45" t="s">
        <v>330</v>
      </c>
      <c r="G1335" s="46">
        <v>28</v>
      </c>
      <c r="H1335" s="45" t="s">
        <v>355</v>
      </c>
      <c r="I1335" s="47">
        <v>28</v>
      </c>
    </row>
    <row r="1336" spans="1:9" ht="61.2" x14ac:dyDescent="0.5">
      <c r="A1336" s="52"/>
      <c r="B1336" s="52" t="s">
        <v>858</v>
      </c>
      <c r="C1336" s="45" t="s">
        <v>981</v>
      </c>
      <c r="D1336" s="45" t="s">
        <v>982</v>
      </c>
      <c r="E1336" s="45" t="s">
        <v>345</v>
      </c>
      <c r="F1336" s="45" t="s">
        <v>330</v>
      </c>
      <c r="G1336" s="46">
        <v>30</v>
      </c>
      <c r="H1336" s="45" t="s">
        <v>355</v>
      </c>
      <c r="I1336" s="47">
        <v>30</v>
      </c>
    </row>
    <row r="1337" spans="1:9" ht="81.599999999999994" x14ac:dyDescent="0.5">
      <c r="A1337" s="52"/>
      <c r="B1337" s="52"/>
      <c r="C1337" s="45" t="s">
        <v>983</v>
      </c>
      <c r="D1337" s="45" t="s">
        <v>984</v>
      </c>
      <c r="E1337" s="45" t="s">
        <v>345</v>
      </c>
      <c r="F1337" s="45" t="s">
        <v>330</v>
      </c>
      <c r="G1337" s="46">
        <v>33</v>
      </c>
      <c r="H1337" s="45" t="s">
        <v>355</v>
      </c>
      <c r="I1337" s="47">
        <v>33</v>
      </c>
    </row>
    <row r="1338" spans="1:9" ht="30.6" x14ac:dyDescent="0.5">
      <c r="A1338" s="52"/>
      <c r="B1338" s="52" t="s">
        <v>858</v>
      </c>
      <c r="C1338" s="45" t="s">
        <v>958</v>
      </c>
      <c r="D1338" s="45" t="s">
        <v>959</v>
      </c>
      <c r="E1338" s="45" t="s">
        <v>345</v>
      </c>
      <c r="F1338" s="45" t="s">
        <v>330</v>
      </c>
      <c r="G1338" s="46">
        <v>9.99</v>
      </c>
      <c r="H1338" s="45" t="s">
        <v>355</v>
      </c>
      <c r="I1338" s="47">
        <v>9.99</v>
      </c>
    </row>
    <row r="1339" spans="1:9" ht="71.400000000000006" x14ac:dyDescent="0.5">
      <c r="A1339" s="52"/>
      <c r="B1339" s="52"/>
      <c r="C1339" s="45" t="s">
        <v>960</v>
      </c>
      <c r="D1339" s="45" t="s">
        <v>961</v>
      </c>
      <c r="E1339" s="45" t="s">
        <v>345</v>
      </c>
      <c r="F1339" s="45" t="s">
        <v>330</v>
      </c>
      <c r="G1339" s="46">
        <v>8.99</v>
      </c>
      <c r="H1339" s="45" t="s">
        <v>355</v>
      </c>
      <c r="I1339" s="47">
        <v>8.99</v>
      </c>
    </row>
    <row r="1340" spans="1:9" ht="20.399999999999999" x14ac:dyDescent="0.5">
      <c r="A1340" s="52"/>
      <c r="B1340" s="45" t="s">
        <v>858</v>
      </c>
      <c r="C1340" s="45" t="s">
        <v>947</v>
      </c>
      <c r="D1340" s="45" t="s">
        <v>948</v>
      </c>
      <c r="E1340" s="45" t="s">
        <v>345</v>
      </c>
      <c r="F1340" s="45" t="s">
        <v>330</v>
      </c>
      <c r="G1340" s="46">
        <v>20</v>
      </c>
      <c r="H1340" s="45" t="s">
        <v>355</v>
      </c>
      <c r="I1340" s="47">
        <v>20</v>
      </c>
    </row>
    <row r="1341" spans="1:9" ht="71.400000000000006" x14ac:dyDescent="0.5">
      <c r="A1341" s="52"/>
      <c r="B1341" s="45" t="s">
        <v>858</v>
      </c>
      <c r="C1341" s="45" t="s">
        <v>932</v>
      </c>
      <c r="D1341" s="45" t="s">
        <v>933</v>
      </c>
      <c r="E1341" s="45" t="s">
        <v>345</v>
      </c>
      <c r="F1341" s="45" t="s">
        <v>330</v>
      </c>
      <c r="G1341" s="46">
        <v>19</v>
      </c>
      <c r="H1341" s="45" t="s">
        <v>355</v>
      </c>
      <c r="I1341" s="47">
        <v>19</v>
      </c>
    </row>
    <row r="1342" spans="1:9" ht="20.399999999999999" x14ac:dyDescent="0.5">
      <c r="A1342" s="52"/>
      <c r="B1342" s="45" t="s">
        <v>418</v>
      </c>
      <c r="C1342" s="45" t="s">
        <v>934</v>
      </c>
      <c r="D1342" s="45" t="s">
        <v>935</v>
      </c>
      <c r="E1342" s="45" t="s">
        <v>329</v>
      </c>
      <c r="F1342" s="45" t="s">
        <v>330</v>
      </c>
      <c r="G1342" s="46">
        <v>9.41</v>
      </c>
      <c r="H1342" s="45" t="s">
        <v>247</v>
      </c>
      <c r="I1342" s="47">
        <v>9.41</v>
      </c>
    </row>
    <row r="1343" spans="1:9" ht="20.399999999999999" x14ac:dyDescent="0.5">
      <c r="A1343" s="52"/>
      <c r="B1343" s="52" t="s">
        <v>858</v>
      </c>
      <c r="C1343" s="52" t="s">
        <v>943</v>
      </c>
      <c r="D1343" s="45" t="s">
        <v>944</v>
      </c>
      <c r="E1343" s="45" t="s">
        <v>345</v>
      </c>
      <c r="F1343" s="45" t="s">
        <v>330</v>
      </c>
      <c r="G1343" s="46">
        <v>15</v>
      </c>
      <c r="H1343" s="45" t="s">
        <v>355</v>
      </c>
      <c r="I1343" s="47">
        <v>15</v>
      </c>
    </row>
    <row r="1344" spans="1:9" ht="20.399999999999999" x14ac:dyDescent="0.5">
      <c r="A1344" s="52"/>
      <c r="B1344" s="52"/>
      <c r="C1344" s="52"/>
      <c r="D1344" s="45" t="s">
        <v>978</v>
      </c>
      <c r="E1344" s="45" t="s">
        <v>345</v>
      </c>
      <c r="F1344" s="45" t="s">
        <v>330</v>
      </c>
      <c r="G1344" s="46">
        <v>25</v>
      </c>
      <c r="H1344" s="45" t="s">
        <v>355</v>
      </c>
      <c r="I1344" s="47">
        <v>25</v>
      </c>
    </row>
    <row r="1345" spans="1:9" ht="30.6" x14ac:dyDescent="0.5">
      <c r="A1345" s="52"/>
      <c r="B1345" s="52" t="s">
        <v>858</v>
      </c>
      <c r="C1345" s="45" t="s">
        <v>954</v>
      </c>
      <c r="D1345" s="45" t="s">
        <v>955</v>
      </c>
      <c r="E1345" s="45" t="s">
        <v>345</v>
      </c>
      <c r="F1345" s="45" t="s">
        <v>330</v>
      </c>
      <c r="G1345" s="46">
        <v>16.989999999999998</v>
      </c>
      <c r="H1345" s="45" t="s">
        <v>355</v>
      </c>
      <c r="I1345" s="47">
        <v>16.989999999999998</v>
      </c>
    </row>
    <row r="1346" spans="1:9" ht="20.399999999999999" x14ac:dyDescent="0.5">
      <c r="A1346" s="52"/>
      <c r="B1346" s="52"/>
      <c r="C1346" s="45" t="s">
        <v>956</v>
      </c>
      <c r="D1346" s="45" t="s">
        <v>957</v>
      </c>
      <c r="E1346" s="45" t="s">
        <v>345</v>
      </c>
      <c r="F1346" s="45" t="s">
        <v>330</v>
      </c>
      <c r="G1346" s="46">
        <v>5.99</v>
      </c>
      <c r="H1346" s="45" t="s">
        <v>355</v>
      </c>
      <c r="I1346" s="47">
        <v>5.99</v>
      </c>
    </row>
    <row r="1347" spans="1:9" ht="20.399999999999999" x14ac:dyDescent="0.5">
      <c r="A1347" s="52"/>
      <c r="B1347" s="52" t="s">
        <v>858</v>
      </c>
      <c r="C1347" s="45" t="s">
        <v>949</v>
      </c>
      <c r="D1347" s="45" t="s">
        <v>950</v>
      </c>
      <c r="E1347" s="45" t="s">
        <v>329</v>
      </c>
      <c r="F1347" s="45" t="s">
        <v>330</v>
      </c>
      <c r="G1347" s="46">
        <v>10</v>
      </c>
      <c r="H1347" s="45" t="s">
        <v>355</v>
      </c>
      <c r="I1347" s="47">
        <v>10</v>
      </c>
    </row>
    <row r="1348" spans="1:9" ht="20.399999999999999" x14ac:dyDescent="0.5">
      <c r="A1348" s="52"/>
      <c r="B1348" s="52"/>
      <c r="C1348" s="45" t="s">
        <v>962</v>
      </c>
      <c r="D1348" s="45" t="s">
        <v>963</v>
      </c>
      <c r="E1348" s="45" t="s">
        <v>329</v>
      </c>
      <c r="F1348" s="45" t="s">
        <v>330</v>
      </c>
      <c r="G1348" s="46">
        <v>8.99</v>
      </c>
      <c r="H1348" s="45" t="s">
        <v>355</v>
      </c>
      <c r="I1348" s="47">
        <v>8.99</v>
      </c>
    </row>
    <row r="1349" spans="1:9" ht="51" x14ac:dyDescent="0.5">
      <c r="A1349" s="52"/>
      <c r="B1349" s="52"/>
      <c r="C1349" s="45" t="s">
        <v>945</v>
      </c>
      <c r="D1349" s="45" t="s">
        <v>946</v>
      </c>
      <c r="E1349" s="45" t="s">
        <v>329</v>
      </c>
      <c r="F1349" s="45" t="s">
        <v>330</v>
      </c>
      <c r="G1349" s="46">
        <v>9</v>
      </c>
      <c r="H1349" s="45" t="s">
        <v>355</v>
      </c>
      <c r="I1349" s="47">
        <v>9</v>
      </c>
    </row>
    <row r="1350" spans="1:9" ht="30.6" x14ac:dyDescent="0.5">
      <c r="A1350" s="52"/>
      <c r="B1350" s="45" t="s">
        <v>858</v>
      </c>
      <c r="C1350" s="45" t="s">
        <v>979</v>
      </c>
      <c r="D1350" s="45" t="s">
        <v>980</v>
      </c>
      <c r="E1350" s="45" t="s">
        <v>345</v>
      </c>
      <c r="F1350" s="45" t="s">
        <v>330</v>
      </c>
      <c r="G1350" s="46">
        <v>32</v>
      </c>
      <c r="H1350" s="45" t="s">
        <v>355</v>
      </c>
      <c r="I1350" s="47">
        <v>32</v>
      </c>
    </row>
    <row r="1351" spans="1:9" ht="20.399999999999999" x14ac:dyDescent="0.5">
      <c r="A1351" s="52"/>
      <c r="B1351" s="45" t="s">
        <v>858</v>
      </c>
      <c r="C1351" s="45" t="s">
        <v>936</v>
      </c>
      <c r="D1351" s="45" t="s">
        <v>937</v>
      </c>
      <c r="E1351" s="45" t="s">
        <v>329</v>
      </c>
      <c r="F1351" s="45" t="s">
        <v>330</v>
      </c>
      <c r="G1351" s="46">
        <v>7.9</v>
      </c>
      <c r="H1351" s="45" t="s">
        <v>355</v>
      </c>
      <c r="I1351" s="47">
        <v>7.9</v>
      </c>
    </row>
    <row r="1352" spans="1:9" ht="20.399999999999999" x14ac:dyDescent="0.5">
      <c r="A1352" s="52"/>
      <c r="B1352" s="52" t="s">
        <v>858</v>
      </c>
      <c r="C1352" s="45" t="s">
        <v>964</v>
      </c>
      <c r="D1352" s="45" t="s">
        <v>965</v>
      </c>
      <c r="E1352" s="45" t="s">
        <v>345</v>
      </c>
      <c r="F1352" s="45" t="s">
        <v>330</v>
      </c>
      <c r="G1352" s="46">
        <v>14.99</v>
      </c>
      <c r="H1352" s="45" t="s">
        <v>355</v>
      </c>
      <c r="I1352" s="47">
        <v>14.99</v>
      </c>
    </row>
    <row r="1353" spans="1:9" ht="20.399999999999999" x14ac:dyDescent="0.5">
      <c r="A1353" s="52"/>
      <c r="B1353" s="52"/>
      <c r="C1353" s="45" t="s">
        <v>966</v>
      </c>
      <c r="D1353" s="45" t="s">
        <v>967</v>
      </c>
      <c r="E1353" s="45" t="s">
        <v>345</v>
      </c>
      <c r="F1353" s="45" t="s">
        <v>330</v>
      </c>
      <c r="G1353" s="46">
        <v>15.99</v>
      </c>
      <c r="H1353" s="45" t="s">
        <v>355</v>
      </c>
      <c r="I1353" s="47">
        <v>15.99</v>
      </c>
    </row>
    <row r="1354" spans="1:9" ht="20.399999999999999" x14ac:dyDescent="0.5">
      <c r="A1354" s="52"/>
      <c r="B1354" s="52"/>
      <c r="C1354" s="45" t="s">
        <v>968</v>
      </c>
      <c r="D1354" s="45" t="s">
        <v>969</v>
      </c>
      <c r="E1354" s="45" t="s">
        <v>345</v>
      </c>
      <c r="F1354" s="45" t="s">
        <v>330</v>
      </c>
      <c r="G1354" s="46">
        <v>14.99</v>
      </c>
      <c r="H1354" s="45" t="s">
        <v>355</v>
      </c>
      <c r="I1354" s="47">
        <v>14.99</v>
      </c>
    </row>
    <row r="1355" spans="1:9" ht="102" x14ac:dyDescent="0.5">
      <c r="A1355" s="52"/>
      <c r="B1355" s="52" t="s">
        <v>858</v>
      </c>
      <c r="C1355" s="45" t="s">
        <v>973</v>
      </c>
      <c r="D1355" s="45" t="s">
        <v>974</v>
      </c>
      <c r="E1355" s="45" t="s">
        <v>345</v>
      </c>
      <c r="F1355" s="45" t="s">
        <v>330</v>
      </c>
      <c r="G1355" s="46">
        <v>28</v>
      </c>
      <c r="H1355" s="45" t="s">
        <v>940</v>
      </c>
      <c r="I1355" s="47">
        <v>28</v>
      </c>
    </row>
    <row r="1356" spans="1:9" ht="30.6" x14ac:dyDescent="0.5">
      <c r="A1356" s="52"/>
      <c r="B1356" s="52"/>
      <c r="C1356" s="45" t="s">
        <v>975</v>
      </c>
      <c r="D1356" s="45" t="s">
        <v>976</v>
      </c>
      <c r="E1356" s="45" t="s">
        <v>345</v>
      </c>
      <c r="F1356" s="45" t="s">
        <v>330</v>
      </c>
      <c r="G1356" s="46">
        <v>40.11</v>
      </c>
      <c r="H1356" s="45" t="s">
        <v>940</v>
      </c>
      <c r="I1356" s="47">
        <v>40.11</v>
      </c>
    </row>
    <row r="1357" spans="1:9" ht="51" x14ac:dyDescent="0.5">
      <c r="A1357" s="52"/>
      <c r="B1357" s="52"/>
      <c r="C1357" s="45" t="s">
        <v>951</v>
      </c>
      <c r="D1357" s="45" t="s">
        <v>952</v>
      </c>
      <c r="E1357" s="45" t="s">
        <v>345</v>
      </c>
      <c r="F1357" s="45" t="s">
        <v>330</v>
      </c>
      <c r="G1357" s="46">
        <v>60</v>
      </c>
      <c r="H1357" s="45" t="s">
        <v>940</v>
      </c>
      <c r="I1357" s="47">
        <v>60</v>
      </c>
    </row>
    <row r="1358" spans="1:9" ht="20.399999999999999" x14ac:dyDescent="0.5">
      <c r="A1358" s="52"/>
      <c r="B1358" s="45" t="s">
        <v>858</v>
      </c>
      <c r="C1358" s="45" t="s">
        <v>941</v>
      </c>
      <c r="D1358" s="45" t="s">
        <v>942</v>
      </c>
      <c r="E1358" s="45" t="s">
        <v>345</v>
      </c>
      <c r="F1358" s="45" t="s">
        <v>330</v>
      </c>
      <c r="G1358" s="46">
        <v>6</v>
      </c>
      <c r="H1358" s="45" t="s">
        <v>355</v>
      </c>
      <c r="I1358" s="47">
        <v>6</v>
      </c>
    </row>
    <row r="1359" spans="1:9" ht="20.399999999999999" x14ac:dyDescent="0.5">
      <c r="A1359" s="52"/>
      <c r="B1359" s="45" t="s">
        <v>858</v>
      </c>
      <c r="C1359" s="45" t="s">
        <v>985</v>
      </c>
      <c r="D1359" s="45" t="s">
        <v>986</v>
      </c>
      <c r="E1359" s="45" t="s">
        <v>345</v>
      </c>
      <c r="F1359" s="45" t="s">
        <v>330</v>
      </c>
      <c r="G1359" s="46">
        <v>4</v>
      </c>
      <c r="H1359" s="45" t="s">
        <v>355</v>
      </c>
      <c r="I1359" s="47">
        <v>4</v>
      </c>
    </row>
    <row r="1360" spans="1:9" ht="20.399999999999999" x14ac:dyDescent="0.5">
      <c r="A1360" s="52"/>
      <c r="B1360" s="45" t="s">
        <v>858</v>
      </c>
      <c r="C1360" s="45" t="s">
        <v>987</v>
      </c>
      <c r="D1360" s="45" t="s">
        <v>988</v>
      </c>
      <c r="E1360" s="45" t="s">
        <v>345</v>
      </c>
      <c r="F1360" s="45" t="s">
        <v>330</v>
      </c>
      <c r="G1360" s="46">
        <v>24</v>
      </c>
      <c r="H1360" s="45" t="s">
        <v>355</v>
      </c>
      <c r="I1360" s="47">
        <v>24</v>
      </c>
    </row>
    <row r="1361" spans="1:9" ht="20.399999999999999" x14ac:dyDescent="0.5">
      <c r="A1361" s="52"/>
      <c r="B1361" s="45" t="s">
        <v>858</v>
      </c>
      <c r="C1361" s="45" t="s">
        <v>938</v>
      </c>
      <c r="D1361" s="45" t="s">
        <v>939</v>
      </c>
      <c r="E1361" s="45" t="s">
        <v>345</v>
      </c>
      <c r="F1361" s="45" t="s">
        <v>330</v>
      </c>
      <c r="G1361" s="46">
        <v>18</v>
      </c>
      <c r="H1361" s="45" t="s">
        <v>940</v>
      </c>
      <c r="I1361" s="47">
        <v>18</v>
      </c>
    </row>
    <row r="1362" spans="1:9" ht="20.399999999999999" x14ac:dyDescent="0.5">
      <c r="A1362" s="52" t="s">
        <v>301</v>
      </c>
      <c r="B1362" s="52" t="s">
        <v>858</v>
      </c>
      <c r="C1362" s="45" t="s">
        <v>995</v>
      </c>
      <c r="D1362" s="45" t="s">
        <v>996</v>
      </c>
      <c r="E1362" s="45" t="s">
        <v>345</v>
      </c>
      <c r="F1362" s="45" t="s">
        <v>330</v>
      </c>
      <c r="G1362" s="46">
        <v>17.989999999999998</v>
      </c>
      <c r="H1362" s="45" t="s">
        <v>355</v>
      </c>
      <c r="I1362" s="47">
        <v>17.989999999999998</v>
      </c>
    </row>
    <row r="1363" spans="1:9" ht="20.399999999999999" x14ac:dyDescent="0.5">
      <c r="A1363" s="52"/>
      <c r="B1363" s="52"/>
      <c r="C1363" s="45" t="s">
        <v>997</v>
      </c>
      <c r="D1363" s="45" t="s">
        <v>998</v>
      </c>
      <c r="E1363" s="45" t="s">
        <v>345</v>
      </c>
      <c r="F1363" s="45" t="s">
        <v>330</v>
      </c>
      <c r="G1363" s="46">
        <v>15.99</v>
      </c>
      <c r="H1363" s="45" t="s">
        <v>355</v>
      </c>
      <c r="I1363" s="47">
        <v>15.99</v>
      </c>
    </row>
    <row r="1364" spans="1:9" ht="20.399999999999999" x14ac:dyDescent="0.5">
      <c r="A1364" s="52"/>
      <c r="B1364" s="52"/>
      <c r="C1364" s="52" t="s">
        <v>999</v>
      </c>
      <c r="D1364" s="45" t="s">
        <v>1000</v>
      </c>
      <c r="E1364" s="45" t="s">
        <v>345</v>
      </c>
      <c r="F1364" s="45" t="s">
        <v>330</v>
      </c>
      <c r="G1364" s="46">
        <v>14.95</v>
      </c>
      <c r="H1364" s="45" t="s">
        <v>355</v>
      </c>
      <c r="I1364" s="47">
        <v>14.95</v>
      </c>
    </row>
    <row r="1365" spans="1:9" ht="20.399999999999999" x14ac:dyDescent="0.5">
      <c r="A1365" s="52"/>
      <c r="B1365" s="52"/>
      <c r="C1365" s="52"/>
      <c r="D1365" s="45" t="s">
        <v>1001</v>
      </c>
      <c r="E1365" s="45" t="s">
        <v>345</v>
      </c>
      <c r="F1365" s="45" t="s">
        <v>330</v>
      </c>
      <c r="G1365" s="46">
        <v>14.95</v>
      </c>
      <c r="H1365" s="45" t="s">
        <v>355</v>
      </c>
      <c r="I1365" s="47">
        <v>14.95</v>
      </c>
    </row>
    <row r="1366" spans="1:9" ht="30.6" x14ac:dyDescent="0.5">
      <c r="A1366" s="52"/>
      <c r="B1366" s="45" t="s">
        <v>858</v>
      </c>
      <c r="C1366" s="45" t="s">
        <v>1002</v>
      </c>
      <c r="D1366" s="45" t="s">
        <v>1003</v>
      </c>
      <c r="E1366" s="45" t="s">
        <v>345</v>
      </c>
      <c r="F1366" s="45" t="s">
        <v>330</v>
      </c>
      <c r="G1366" s="46">
        <v>5.99</v>
      </c>
      <c r="H1366" s="45" t="s">
        <v>355</v>
      </c>
      <c r="I1366" s="47">
        <v>5.99</v>
      </c>
    </row>
    <row r="1367" spans="1:9" ht="51" x14ac:dyDescent="0.5">
      <c r="A1367" s="52"/>
      <c r="B1367" s="45" t="s">
        <v>858</v>
      </c>
      <c r="C1367" s="45" t="s">
        <v>1004</v>
      </c>
      <c r="D1367" s="45" t="s">
        <v>1005</v>
      </c>
      <c r="E1367" s="45" t="s">
        <v>345</v>
      </c>
      <c r="F1367" s="45" t="s">
        <v>330</v>
      </c>
      <c r="G1367" s="46">
        <v>25.43</v>
      </c>
      <c r="H1367" s="45" t="s">
        <v>355</v>
      </c>
      <c r="I1367" s="47">
        <v>25.43</v>
      </c>
    </row>
    <row r="1368" spans="1:9" ht="193.8" x14ac:dyDescent="0.5">
      <c r="A1368" s="52"/>
      <c r="B1368" s="45" t="s">
        <v>858</v>
      </c>
      <c r="C1368" s="45" t="s">
        <v>1023</v>
      </c>
      <c r="D1368" s="45" t="s">
        <v>1024</v>
      </c>
      <c r="E1368" s="45" t="s">
        <v>345</v>
      </c>
      <c r="F1368" s="45" t="s">
        <v>330</v>
      </c>
      <c r="G1368" s="46">
        <v>12</v>
      </c>
      <c r="H1368" s="45" t="s">
        <v>355</v>
      </c>
      <c r="I1368" s="47">
        <v>12</v>
      </c>
    </row>
    <row r="1369" spans="1:9" ht="20.399999999999999" x14ac:dyDescent="0.5">
      <c r="A1369" s="52"/>
      <c r="B1369" s="45" t="s">
        <v>858</v>
      </c>
      <c r="C1369" s="45" t="s">
        <v>991</v>
      </c>
      <c r="D1369" s="45" t="s">
        <v>992</v>
      </c>
      <c r="E1369" s="45" t="s">
        <v>329</v>
      </c>
      <c r="F1369" s="45" t="s">
        <v>330</v>
      </c>
      <c r="G1369" s="46">
        <v>29</v>
      </c>
      <c r="H1369" s="45" t="s">
        <v>355</v>
      </c>
      <c r="I1369" s="47">
        <v>29</v>
      </c>
    </row>
    <row r="1370" spans="1:9" ht="61.2" x14ac:dyDescent="0.5">
      <c r="A1370" s="52"/>
      <c r="B1370" s="52" t="s">
        <v>858</v>
      </c>
      <c r="C1370" s="45" t="s">
        <v>1006</v>
      </c>
      <c r="D1370" s="45" t="s">
        <v>1007</v>
      </c>
      <c r="E1370" s="45" t="s">
        <v>345</v>
      </c>
      <c r="F1370" s="45" t="s">
        <v>330</v>
      </c>
      <c r="G1370" s="46">
        <v>24.95</v>
      </c>
      <c r="H1370" s="45" t="s">
        <v>355</v>
      </c>
      <c r="I1370" s="47">
        <v>24.95</v>
      </c>
    </row>
    <row r="1371" spans="1:9" ht="91.8" x14ac:dyDescent="0.5">
      <c r="A1371" s="52"/>
      <c r="B1371" s="52"/>
      <c r="C1371" s="45" t="s">
        <v>1008</v>
      </c>
      <c r="D1371" s="45" t="s">
        <v>1009</v>
      </c>
      <c r="E1371" s="45" t="s">
        <v>345</v>
      </c>
      <c r="F1371" s="45" t="s">
        <v>330</v>
      </c>
      <c r="G1371" s="46">
        <v>17.989999999999998</v>
      </c>
      <c r="H1371" s="45" t="s">
        <v>355</v>
      </c>
      <c r="I1371" s="47">
        <v>17.989999999999998</v>
      </c>
    </row>
    <row r="1372" spans="1:9" ht="61.2" x14ac:dyDescent="0.5">
      <c r="A1372" s="52"/>
      <c r="B1372" s="52"/>
      <c r="C1372" s="45" t="s">
        <v>989</v>
      </c>
      <c r="D1372" s="45" t="s">
        <v>990</v>
      </c>
      <c r="E1372" s="45" t="s">
        <v>345</v>
      </c>
      <c r="F1372" s="45" t="s">
        <v>330</v>
      </c>
      <c r="G1372" s="46">
        <v>16</v>
      </c>
      <c r="H1372" s="45" t="s">
        <v>355</v>
      </c>
      <c r="I1372" s="47">
        <v>16</v>
      </c>
    </row>
    <row r="1373" spans="1:9" ht="91.8" x14ac:dyDescent="0.5">
      <c r="A1373" s="52"/>
      <c r="B1373" s="45" t="s">
        <v>858</v>
      </c>
      <c r="C1373" s="45" t="s">
        <v>1021</v>
      </c>
      <c r="D1373" s="45" t="s">
        <v>1022</v>
      </c>
      <c r="E1373" s="45" t="s">
        <v>329</v>
      </c>
      <c r="F1373" s="45" t="s">
        <v>330</v>
      </c>
      <c r="G1373" s="46">
        <v>5.99</v>
      </c>
      <c r="H1373" s="45" t="s">
        <v>914</v>
      </c>
      <c r="I1373" s="47">
        <v>5.99</v>
      </c>
    </row>
    <row r="1374" spans="1:9" ht="20.399999999999999" x14ac:dyDescent="0.5">
      <c r="A1374" s="52"/>
      <c r="B1374" s="45" t="s">
        <v>858</v>
      </c>
      <c r="C1374" s="45" t="s">
        <v>993</v>
      </c>
      <c r="D1374" s="45" t="s">
        <v>994</v>
      </c>
      <c r="E1374" s="45" t="s">
        <v>329</v>
      </c>
      <c r="F1374" s="45" t="s">
        <v>330</v>
      </c>
      <c r="G1374" s="46">
        <v>25</v>
      </c>
      <c r="H1374" s="45" t="s">
        <v>241</v>
      </c>
      <c r="I1374" s="47">
        <v>25</v>
      </c>
    </row>
    <row r="1375" spans="1:9" ht="81.599999999999994" x14ac:dyDescent="0.5">
      <c r="A1375" s="52"/>
      <c r="B1375" s="52" t="s">
        <v>858</v>
      </c>
      <c r="C1375" s="45" t="s">
        <v>1010</v>
      </c>
      <c r="D1375" s="45" t="s">
        <v>1011</v>
      </c>
      <c r="E1375" s="45" t="s">
        <v>329</v>
      </c>
      <c r="F1375" s="45" t="s">
        <v>330</v>
      </c>
      <c r="G1375" s="46">
        <v>19.989999999999998</v>
      </c>
      <c r="H1375" s="45" t="s">
        <v>355</v>
      </c>
      <c r="I1375" s="47">
        <v>19.989999999999998</v>
      </c>
    </row>
    <row r="1376" spans="1:9" ht="51" x14ac:dyDescent="0.5">
      <c r="A1376" s="52"/>
      <c r="B1376" s="52"/>
      <c r="C1376" s="45" t="s">
        <v>1012</v>
      </c>
      <c r="D1376" s="45" t="s">
        <v>1013</v>
      </c>
      <c r="E1376" s="45" t="s">
        <v>329</v>
      </c>
      <c r="F1376" s="45" t="s">
        <v>330</v>
      </c>
      <c r="G1376" s="46">
        <v>16.95</v>
      </c>
      <c r="H1376" s="45" t="s">
        <v>355</v>
      </c>
      <c r="I1376" s="47">
        <v>16.95</v>
      </c>
    </row>
    <row r="1377" spans="1:9" ht="20.399999999999999" x14ac:dyDescent="0.5">
      <c r="A1377" s="52"/>
      <c r="B1377" s="45" t="s">
        <v>858</v>
      </c>
      <c r="C1377" s="45" t="s">
        <v>1014</v>
      </c>
      <c r="D1377" s="45" t="s">
        <v>1015</v>
      </c>
      <c r="E1377" s="45" t="s">
        <v>345</v>
      </c>
      <c r="F1377" s="45" t="s">
        <v>330</v>
      </c>
      <c r="G1377" s="46">
        <v>27.99</v>
      </c>
      <c r="H1377" s="45" t="s">
        <v>355</v>
      </c>
      <c r="I1377" s="47">
        <v>27.99</v>
      </c>
    </row>
    <row r="1378" spans="1:9" ht="30.6" x14ac:dyDescent="0.5">
      <c r="A1378" s="52"/>
      <c r="B1378" s="45" t="s">
        <v>858</v>
      </c>
      <c r="C1378" s="45" t="s">
        <v>1019</v>
      </c>
      <c r="D1378" s="45" t="s">
        <v>1020</v>
      </c>
      <c r="E1378" s="45" t="s">
        <v>345</v>
      </c>
      <c r="F1378" s="45" t="s">
        <v>330</v>
      </c>
      <c r="G1378" s="46">
        <v>15</v>
      </c>
      <c r="H1378" s="45" t="s">
        <v>241</v>
      </c>
      <c r="I1378" s="47">
        <v>15</v>
      </c>
    </row>
    <row r="1379" spans="1:9" ht="40.799999999999997" x14ac:dyDescent="0.5">
      <c r="A1379" s="52"/>
      <c r="B1379" s="45" t="s">
        <v>858</v>
      </c>
      <c r="C1379" s="45" t="s">
        <v>1025</v>
      </c>
      <c r="D1379" s="45" t="s">
        <v>1026</v>
      </c>
      <c r="E1379" s="45" t="s">
        <v>329</v>
      </c>
      <c r="F1379" s="45" t="s">
        <v>330</v>
      </c>
      <c r="G1379" s="46">
        <v>5</v>
      </c>
      <c r="H1379" s="45" t="s">
        <v>914</v>
      </c>
      <c r="I1379" s="47">
        <v>5</v>
      </c>
    </row>
    <row r="1380" spans="1:9" ht="20.399999999999999" x14ac:dyDescent="0.5">
      <c r="A1380" s="52"/>
      <c r="B1380" s="45" t="s">
        <v>858</v>
      </c>
      <c r="C1380" s="45" t="s">
        <v>1016</v>
      </c>
      <c r="D1380" s="45" t="s">
        <v>1017</v>
      </c>
      <c r="E1380" s="45" t="s">
        <v>345</v>
      </c>
      <c r="F1380" s="45" t="s">
        <v>330</v>
      </c>
      <c r="G1380" s="46">
        <v>15.99</v>
      </c>
      <c r="H1380" s="45" t="s">
        <v>355</v>
      </c>
      <c r="I1380" s="47">
        <v>15.99</v>
      </c>
    </row>
    <row r="1381" spans="1:9" ht="20.399999999999999" x14ac:dyDescent="0.5">
      <c r="A1381" s="52" t="s">
        <v>623</v>
      </c>
      <c r="B1381" s="45" t="s">
        <v>1028</v>
      </c>
      <c r="C1381" s="45" t="s">
        <v>1029</v>
      </c>
      <c r="D1381" s="45" t="s">
        <v>1030</v>
      </c>
      <c r="E1381" s="45" t="s">
        <v>345</v>
      </c>
      <c r="F1381" s="45" t="s">
        <v>330</v>
      </c>
      <c r="G1381" s="46">
        <v>6</v>
      </c>
      <c r="H1381" s="45" t="s">
        <v>260</v>
      </c>
      <c r="I1381" s="47">
        <v>6</v>
      </c>
    </row>
    <row r="1382" spans="1:9" ht="71.400000000000006" x14ac:dyDescent="0.5">
      <c r="A1382" s="52"/>
      <c r="B1382" s="45" t="s">
        <v>1031</v>
      </c>
      <c r="C1382" s="45" t="s">
        <v>1044</v>
      </c>
      <c r="D1382" s="45" t="s">
        <v>1045</v>
      </c>
      <c r="E1382" s="45" t="s">
        <v>329</v>
      </c>
      <c r="F1382" s="45" t="s">
        <v>330</v>
      </c>
      <c r="G1382" s="46">
        <v>17</v>
      </c>
      <c r="H1382" s="45" t="s">
        <v>260</v>
      </c>
      <c r="I1382" s="47">
        <v>17</v>
      </c>
    </row>
    <row r="1383" spans="1:9" ht="40.799999999999997" x14ac:dyDescent="0.5">
      <c r="A1383" s="52"/>
      <c r="B1383" s="45" t="s">
        <v>1031</v>
      </c>
      <c r="C1383" s="45" t="s">
        <v>1042</v>
      </c>
      <c r="D1383" s="45" t="s">
        <v>1043</v>
      </c>
      <c r="E1383" s="45" t="s">
        <v>329</v>
      </c>
      <c r="F1383" s="45" t="s">
        <v>330</v>
      </c>
      <c r="G1383" s="46">
        <v>26</v>
      </c>
      <c r="H1383" s="45" t="s">
        <v>355</v>
      </c>
      <c r="I1383" s="47">
        <v>26</v>
      </c>
    </row>
    <row r="1384" spans="1:9" ht="20.399999999999999" x14ac:dyDescent="0.5">
      <c r="A1384" s="52"/>
      <c r="B1384" s="45" t="s">
        <v>1031</v>
      </c>
      <c r="C1384" s="45" t="s">
        <v>1034</v>
      </c>
      <c r="D1384" s="45" t="s">
        <v>1035</v>
      </c>
      <c r="E1384" s="45" t="s">
        <v>329</v>
      </c>
      <c r="F1384" s="45" t="s">
        <v>330</v>
      </c>
      <c r="G1384" s="46">
        <v>5</v>
      </c>
      <c r="H1384" s="45" t="s">
        <v>260</v>
      </c>
      <c r="I1384" s="47">
        <v>5</v>
      </c>
    </row>
    <row r="1385" spans="1:9" ht="20.399999999999999" x14ac:dyDescent="0.5">
      <c r="A1385" s="52"/>
      <c r="B1385" s="45" t="s">
        <v>1031</v>
      </c>
      <c r="C1385" s="45" t="s">
        <v>1032</v>
      </c>
      <c r="D1385" s="45" t="s">
        <v>1033</v>
      </c>
      <c r="E1385" s="45" t="s">
        <v>345</v>
      </c>
      <c r="F1385" s="45" t="s">
        <v>330</v>
      </c>
      <c r="G1385" s="46">
        <v>6</v>
      </c>
      <c r="H1385" s="45" t="s">
        <v>241</v>
      </c>
      <c r="I1385" s="47">
        <v>6</v>
      </c>
    </row>
    <row r="1386" spans="1:9" ht="30.6" x14ac:dyDescent="0.5">
      <c r="A1386" s="52"/>
      <c r="B1386" s="52" t="s">
        <v>1037</v>
      </c>
      <c r="C1386" s="45" t="s">
        <v>1038</v>
      </c>
      <c r="D1386" s="45" t="s">
        <v>1039</v>
      </c>
      <c r="E1386" s="45" t="s">
        <v>345</v>
      </c>
      <c r="F1386" s="45" t="s">
        <v>330</v>
      </c>
      <c r="G1386" s="46">
        <v>9</v>
      </c>
      <c r="H1386" s="45" t="s">
        <v>260</v>
      </c>
      <c r="I1386" s="47">
        <v>9</v>
      </c>
    </row>
    <row r="1387" spans="1:9" ht="30.6" x14ac:dyDescent="0.5">
      <c r="A1387" s="52"/>
      <c r="B1387" s="52"/>
      <c r="C1387" s="45" t="s">
        <v>1040</v>
      </c>
      <c r="D1387" s="45" t="s">
        <v>1041</v>
      </c>
      <c r="E1387" s="45" t="s">
        <v>345</v>
      </c>
      <c r="F1387" s="45" t="s">
        <v>330</v>
      </c>
      <c r="G1387" s="46">
        <v>9</v>
      </c>
      <c r="H1387" s="45" t="s">
        <v>260</v>
      </c>
      <c r="I1387" s="47">
        <v>9</v>
      </c>
    </row>
    <row r="1388" spans="1:9" x14ac:dyDescent="0.5">
      <c r="A1388" s="52" t="s">
        <v>249</v>
      </c>
      <c r="B1388" s="52" t="s">
        <v>1047</v>
      </c>
      <c r="C1388" s="52" t="s">
        <v>1048</v>
      </c>
      <c r="D1388" s="52" t="s">
        <v>1049</v>
      </c>
      <c r="E1388" s="52" t="s">
        <v>329</v>
      </c>
      <c r="F1388" s="52" t="s">
        <v>330</v>
      </c>
      <c r="G1388" s="46">
        <v>10</v>
      </c>
      <c r="H1388" s="45" t="s">
        <v>247</v>
      </c>
      <c r="I1388" s="47">
        <v>10</v>
      </c>
    </row>
    <row r="1389" spans="1:9" x14ac:dyDescent="0.5">
      <c r="A1389" s="52"/>
      <c r="B1389" s="52"/>
      <c r="C1389" s="52"/>
      <c r="D1389" s="52"/>
      <c r="E1389" s="52"/>
      <c r="F1389" s="52"/>
      <c r="G1389" s="46">
        <v>19</v>
      </c>
      <c r="H1389" s="45" t="s">
        <v>1050</v>
      </c>
      <c r="I1389" s="47">
        <v>19</v>
      </c>
    </row>
    <row r="1390" spans="1:9" ht="30.6" x14ac:dyDescent="0.5">
      <c r="A1390" s="52"/>
      <c r="B1390" s="45" t="s">
        <v>1047</v>
      </c>
      <c r="C1390" s="45" t="s">
        <v>1051</v>
      </c>
      <c r="D1390" s="45" t="s">
        <v>1052</v>
      </c>
      <c r="E1390" s="45" t="s">
        <v>329</v>
      </c>
      <c r="F1390" s="45" t="s">
        <v>330</v>
      </c>
      <c r="G1390" s="46">
        <v>15</v>
      </c>
      <c r="H1390" s="45" t="s">
        <v>1050</v>
      </c>
      <c r="I1390" s="47">
        <v>15</v>
      </c>
    </row>
    <row r="1391" spans="1:9" ht="20.399999999999999" x14ac:dyDescent="0.5">
      <c r="A1391" s="52" t="s">
        <v>391</v>
      </c>
      <c r="B1391" s="45" t="s">
        <v>1057</v>
      </c>
      <c r="C1391" s="45" t="s">
        <v>1060</v>
      </c>
      <c r="D1391" s="45" t="s">
        <v>1061</v>
      </c>
      <c r="E1391" s="45" t="s">
        <v>329</v>
      </c>
      <c r="F1391" s="45" t="s">
        <v>330</v>
      </c>
      <c r="G1391" s="46">
        <v>18.989999999999998</v>
      </c>
      <c r="H1391" s="45" t="s">
        <v>1062</v>
      </c>
      <c r="I1391" s="47">
        <v>18.989999999999998</v>
      </c>
    </row>
    <row r="1392" spans="1:9" ht="30.6" x14ac:dyDescent="0.5">
      <c r="A1392" s="52"/>
      <c r="B1392" s="45" t="s">
        <v>1057</v>
      </c>
      <c r="C1392" s="45" t="s">
        <v>1058</v>
      </c>
      <c r="D1392" s="45" t="s">
        <v>1059</v>
      </c>
      <c r="E1392" s="45" t="s">
        <v>329</v>
      </c>
      <c r="F1392" s="45" t="s">
        <v>330</v>
      </c>
      <c r="G1392" s="46">
        <v>19</v>
      </c>
      <c r="H1392" s="45" t="s">
        <v>260</v>
      </c>
      <c r="I1392" s="47">
        <v>19</v>
      </c>
    </row>
    <row r="1393" spans="1:9" ht="40.799999999999997" x14ac:dyDescent="0.5">
      <c r="A1393" s="52"/>
      <c r="B1393" s="45" t="s">
        <v>1054</v>
      </c>
      <c r="C1393" s="45" t="s">
        <v>1067</v>
      </c>
      <c r="D1393" s="45" t="s">
        <v>1068</v>
      </c>
      <c r="E1393" s="45" t="s">
        <v>345</v>
      </c>
      <c r="F1393" s="45" t="s">
        <v>330</v>
      </c>
      <c r="G1393" s="46">
        <v>5</v>
      </c>
      <c r="H1393" s="45" t="s">
        <v>355</v>
      </c>
      <c r="I1393" s="47">
        <v>5</v>
      </c>
    </row>
    <row r="1394" spans="1:9" ht="71.400000000000006" x14ac:dyDescent="0.5">
      <c r="A1394" s="52"/>
      <c r="B1394" s="45" t="s">
        <v>1054</v>
      </c>
      <c r="C1394" s="45" t="s">
        <v>1055</v>
      </c>
      <c r="D1394" s="45" t="s">
        <v>1056</v>
      </c>
      <c r="E1394" s="45" t="s">
        <v>329</v>
      </c>
      <c r="F1394" s="45" t="s">
        <v>330</v>
      </c>
      <c r="G1394" s="46">
        <v>4</v>
      </c>
      <c r="H1394" s="45" t="s">
        <v>260</v>
      </c>
      <c r="I1394" s="47">
        <v>4</v>
      </c>
    </row>
    <row r="1395" spans="1:9" ht="20.399999999999999" x14ac:dyDescent="0.5">
      <c r="A1395" s="52"/>
      <c r="B1395" s="45" t="s">
        <v>1054</v>
      </c>
      <c r="C1395" s="45" t="s">
        <v>1083</v>
      </c>
      <c r="D1395" s="45" t="s">
        <v>1084</v>
      </c>
      <c r="E1395" s="45" t="s">
        <v>345</v>
      </c>
      <c r="F1395" s="45" t="s">
        <v>330</v>
      </c>
      <c r="G1395" s="46">
        <v>8</v>
      </c>
      <c r="H1395" s="45" t="s">
        <v>260</v>
      </c>
      <c r="I1395" s="47">
        <v>8</v>
      </c>
    </row>
    <row r="1396" spans="1:9" ht="51" x14ac:dyDescent="0.5">
      <c r="A1396" s="52"/>
      <c r="B1396" s="45" t="s">
        <v>1057</v>
      </c>
      <c r="C1396" s="45" t="s">
        <v>1069</v>
      </c>
      <c r="D1396" s="45" t="s">
        <v>1070</v>
      </c>
      <c r="E1396" s="45" t="s">
        <v>329</v>
      </c>
      <c r="F1396" s="45" t="s">
        <v>330</v>
      </c>
      <c r="G1396" s="46">
        <v>16</v>
      </c>
      <c r="H1396" s="45" t="s">
        <v>241</v>
      </c>
      <c r="I1396" s="47">
        <v>16</v>
      </c>
    </row>
    <row r="1397" spans="1:9" ht="30.6" x14ac:dyDescent="0.5">
      <c r="A1397" s="52"/>
      <c r="B1397" s="45" t="s">
        <v>1057</v>
      </c>
      <c r="C1397" s="45" t="s">
        <v>1079</v>
      </c>
      <c r="D1397" s="45" t="s">
        <v>1080</v>
      </c>
      <c r="E1397" s="45" t="s">
        <v>329</v>
      </c>
      <c r="F1397" s="45" t="s">
        <v>330</v>
      </c>
      <c r="G1397" s="46">
        <v>17</v>
      </c>
      <c r="H1397" s="45" t="s">
        <v>355</v>
      </c>
      <c r="I1397" s="47">
        <v>17</v>
      </c>
    </row>
    <row r="1398" spans="1:9" ht="20.399999999999999" x14ac:dyDescent="0.5">
      <c r="A1398" s="52"/>
      <c r="B1398" s="52" t="s">
        <v>1057</v>
      </c>
      <c r="C1398" s="45" t="s">
        <v>1063</v>
      </c>
      <c r="D1398" s="45" t="s">
        <v>1064</v>
      </c>
      <c r="E1398" s="45" t="s">
        <v>329</v>
      </c>
      <c r="F1398" s="45" t="s">
        <v>330</v>
      </c>
      <c r="G1398" s="46">
        <v>30</v>
      </c>
      <c r="H1398" s="45" t="s">
        <v>338</v>
      </c>
      <c r="I1398" s="47">
        <v>30</v>
      </c>
    </row>
    <row r="1399" spans="1:9" ht="30.6" x14ac:dyDescent="0.5">
      <c r="A1399" s="52"/>
      <c r="B1399" s="52"/>
      <c r="C1399" s="45" t="s">
        <v>1065</v>
      </c>
      <c r="D1399" s="45" t="s">
        <v>1066</v>
      </c>
      <c r="E1399" s="45" t="s">
        <v>329</v>
      </c>
      <c r="F1399" s="45" t="s">
        <v>330</v>
      </c>
      <c r="G1399" s="46">
        <v>27</v>
      </c>
      <c r="H1399" s="45" t="s">
        <v>338</v>
      </c>
      <c r="I1399" s="47">
        <v>27</v>
      </c>
    </row>
    <row r="1400" spans="1:9" ht="20.399999999999999" x14ac:dyDescent="0.5">
      <c r="A1400" s="52"/>
      <c r="B1400" s="45" t="s">
        <v>858</v>
      </c>
      <c r="C1400" s="45" t="s">
        <v>1073</v>
      </c>
      <c r="D1400" s="45" t="s">
        <v>1074</v>
      </c>
      <c r="E1400" s="45" t="s">
        <v>345</v>
      </c>
      <c r="F1400" s="45" t="s">
        <v>330</v>
      </c>
      <c r="G1400" s="46">
        <v>12.99</v>
      </c>
      <c r="H1400" s="45" t="s">
        <v>260</v>
      </c>
      <c r="I1400" s="47">
        <v>12.99</v>
      </c>
    </row>
    <row r="1401" spans="1:9" ht="30.6" x14ac:dyDescent="0.5">
      <c r="A1401" s="52"/>
      <c r="B1401" s="45" t="s">
        <v>1057</v>
      </c>
      <c r="C1401" s="45" t="s">
        <v>1081</v>
      </c>
      <c r="D1401" s="45" t="s">
        <v>1082</v>
      </c>
      <c r="E1401" s="45" t="s">
        <v>345</v>
      </c>
      <c r="F1401" s="45" t="s">
        <v>330</v>
      </c>
      <c r="G1401" s="46">
        <v>22.95</v>
      </c>
      <c r="H1401" s="45" t="s">
        <v>355</v>
      </c>
      <c r="I1401" s="47">
        <v>22.95</v>
      </c>
    </row>
    <row r="1402" spans="1:9" ht="20.399999999999999" x14ac:dyDescent="0.5">
      <c r="A1402" s="52"/>
      <c r="B1402" s="45" t="s">
        <v>1057</v>
      </c>
      <c r="C1402" s="45" t="s">
        <v>1077</v>
      </c>
      <c r="D1402" s="45" t="s">
        <v>1078</v>
      </c>
      <c r="E1402" s="45" t="s">
        <v>329</v>
      </c>
      <c r="F1402" s="45" t="s">
        <v>330</v>
      </c>
      <c r="G1402" s="46">
        <v>16</v>
      </c>
      <c r="H1402" s="45" t="s">
        <v>260</v>
      </c>
      <c r="I1402" s="47">
        <v>16</v>
      </c>
    </row>
    <row r="1403" spans="1:9" ht="20.399999999999999" x14ac:dyDescent="0.5">
      <c r="A1403" s="52"/>
      <c r="B1403" s="52" t="s">
        <v>1057</v>
      </c>
      <c r="C1403" s="45" t="s">
        <v>1071</v>
      </c>
      <c r="D1403" s="45" t="s">
        <v>1072</v>
      </c>
      <c r="E1403" s="45" t="s">
        <v>345</v>
      </c>
      <c r="F1403" s="45" t="s">
        <v>330</v>
      </c>
      <c r="G1403" s="46">
        <v>9.99</v>
      </c>
      <c r="H1403" s="45" t="s">
        <v>355</v>
      </c>
      <c r="I1403" s="47">
        <v>9.99</v>
      </c>
    </row>
    <row r="1404" spans="1:9" ht="20.399999999999999" x14ac:dyDescent="0.5">
      <c r="A1404" s="52"/>
      <c r="B1404" s="52"/>
      <c r="C1404" s="45" t="s">
        <v>1075</v>
      </c>
      <c r="D1404" s="45" t="s">
        <v>1076</v>
      </c>
      <c r="E1404" s="45" t="s">
        <v>345</v>
      </c>
      <c r="F1404" s="45" t="s">
        <v>330</v>
      </c>
      <c r="G1404" s="46">
        <v>35</v>
      </c>
      <c r="H1404" s="45" t="s">
        <v>355</v>
      </c>
      <c r="I1404" s="47">
        <v>35</v>
      </c>
    </row>
    <row r="1405" spans="1:9" ht="30.6" x14ac:dyDescent="0.5">
      <c r="A1405" s="45" t="s">
        <v>545</v>
      </c>
      <c r="B1405" s="45" t="s">
        <v>1086</v>
      </c>
      <c r="C1405" s="45" t="s">
        <v>1087</v>
      </c>
      <c r="D1405" s="45" t="s">
        <v>1088</v>
      </c>
      <c r="E1405" s="45" t="s">
        <v>329</v>
      </c>
      <c r="F1405" s="45" t="s">
        <v>330</v>
      </c>
      <c r="G1405" s="46">
        <v>22</v>
      </c>
      <c r="H1405" s="45" t="s">
        <v>1089</v>
      </c>
      <c r="I1405" s="47">
        <v>22</v>
      </c>
    </row>
    <row r="1406" spans="1:9" ht="40.799999999999997" x14ac:dyDescent="0.5">
      <c r="A1406" s="45" t="s">
        <v>548</v>
      </c>
      <c r="B1406" s="45" t="s">
        <v>1091</v>
      </c>
      <c r="C1406" s="45" t="s">
        <v>1092</v>
      </c>
      <c r="D1406" s="45" t="s">
        <v>1093</v>
      </c>
      <c r="E1406" s="45" t="s">
        <v>345</v>
      </c>
      <c r="F1406" s="45" t="s">
        <v>330</v>
      </c>
      <c r="G1406" s="46">
        <v>15.29</v>
      </c>
      <c r="H1406" s="45" t="s">
        <v>1094</v>
      </c>
      <c r="I1406" s="47">
        <v>15.29</v>
      </c>
    </row>
    <row r="1407" spans="1:9" ht="20.399999999999999" x14ac:dyDescent="0.5">
      <c r="A1407" s="52" t="s">
        <v>1018</v>
      </c>
      <c r="B1407" s="45" t="s">
        <v>1096</v>
      </c>
      <c r="C1407" s="45" t="s">
        <v>1106</v>
      </c>
      <c r="D1407" s="45" t="s">
        <v>1107</v>
      </c>
      <c r="E1407" s="45" t="s">
        <v>345</v>
      </c>
      <c r="F1407" s="45" t="s">
        <v>330</v>
      </c>
      <c r="G1407" s="46">
        <v>14.99</v>
      </c>
      <c r="H1407" s="45" t="s">
        <v>355</v>
      </c>
      <c r="I1407" s="47">
        <v>14.99</v>
      </c>
    </row>
    <row r="1408" spans="1:9" ht="20.399999999999999" x14ac:dyDescent="0.5">
      <c r="A1408" s="52"/>
      <c r="B1408" s="45" t="s">
        <v>1096</v>
      </c>
      <c r="C1408" s="45" t="s">
        <v>1103</v>
      </c>
      <c r="D1408" s="45" t="s">
        <v>1104</v>
      </c>
      <c r="E1408" s="45" t="s">
        <v>345</v>
      </c>
      <c r="F1408" s="45" t="s">
        <v>330</v>
      </c>
      <c r="G1408" s="46">
        <v>29</v>
      </c>
      <c r="H1408" s="45" t="s">
        <v>1105</v>
      </c>
      <c r="I1408" s="47">
        <v>29</v>
      </c>
    </row>
    <row r="1409" spans="1:9" ht="30.6" x14ac:dyDescent="0.5">
      <c r="A1409" s="52"/>
      <c r="B1409" s="45" t="s">
        <v>1096</v>
      </c>
      <c r="C1409" s="45" t="s">
        <v>1100</v>
      </c>
      <c r="D1409" s="45" t="s">
        <v>1101</v>
      </c>
      <c r="E1409" s="45" t="s">
        <v>329</v>
      </c>
      <c r="F1409" s="45" t="s">
        <v>330</v>
      </c>
      <c r="G1409" s="46">
        <v>16</v>
      </c>
      <c r="H1409" s="45" t="s">
        <v>241</v>
      </c>
      <c r="I1409" s="47">
        <v>16</v>
      </c>
    </row>
    <row r="1410" spans="1:9" ht="71.400000000000006" x14ac:dyDescent="0.5">
      <c r="A1410" s="52"/>
      <c r="B1410" s="45" t="s">
        <v>1096</v>
      </c>
      <c r="C1410" s="45" t="s">
        <v>1097</v>
      </c>
      <c r="D1410" s="45" t="s">
        <v>1098</v>
      </c>
      <c r="E1410" s="45" t="s">
        <v>329</v>
      </c>
      <c r="F1410" s="45" t="s">
        <v>330</v>
      </c>
      <c r="G1410" s="46">
        <v>26</v>
      </c>
      <c r="H1410" s="45" t="s">
        <v>241</v>
      </c>
      <c r="I1410" s="47">
        <v>26</v>
      </c>
    </row>
    <row r="1411" spans="1:9" ht="20.399999999999999" x14ac:dyDescent="0.5">
      <c r="A1411" s="52" t="s">
        <v>306</v>
      </c>
      <c r="B1411" s="45" t="s">
        <v>1108</v>
      </c>
      <c r="C1411" s="45" t="s">
        <v>1125</v>
      </c>
      <c r="D1411" s="45" t="s">
        <v>1126</v>
      </c>
      <c r="E1411" s="45" t="s">
        <v>329</v>
      </c>
      <c r="F1411" s="45" t="s">
        <v>330</v>
      </c>
      <c r="G1411" s="46">
        <v>4.79</v>
      </c>
      <c r="H1411" s="45" t="s">
        <v>304</v>
      </c>
      <c r="I1411" s="47">
        <v>4.79</v>
      </c>
    </row>
    <row r="1412" spans="1:9" ht="20.399999999999999" x14ac:dyDescent="0.5">
      <c r="A1412" s="52"/>
      <c r="B1412" s="45" t="s">
        <v>1108</v>
      </c>
      <c r="C1412" s="45" t="s">
        <v>1165</v>
      </c>
      <c r="D1412" s="45" t="s">
        <v>1166</v>
      </c>
      <c r="E1412" s="45" t="s">
        <v>345</v>
      </c>
      <c r="F1412" s="45" t="s">
        <v>330</v>
      </c>
      <c r="G1412" s="46">
        <v>25</v>
      </c>
      <c r="H1412" s="45" t="s">
        <v>355</v>
      </c>
      <c r="I1412" s="47">
        <v>25</v>
      </c>
    </row>
    <row r="1413" spans="1:9" ht="30.6" x14ac:dyDescent="0.5">
      <c r="A1413" s="52"/>
      <c r="B1413" s="45" t="s">
        <v>1108</v>
      </c>
      <c r="C1413" s="45" t="s">
        <v>1117</v>
      </c>
      <c r="D1413" s="45" t="s">
        <v>1118</v>
      </c>
      <c r="E1413" s="45" t="s">
        <v>329</v>
      </c>
      <c r="F1413" s="45" t="s">
        <v>330</v>
      </c>
      <c r="G1413" s="46">
        <v>10</v>
      </c>
      <c r="H1413" s="45" t="s">
        <v>241</v>
      </c>
      <c r="I1413" s="47">
        <v>10</v>
      </c>
    </row>
    <row r="1414" spans="1:9" ht="51" x14ac:dyDescent="0.5">
      <c r="A1414" s="52"/>
      <c r="B1414" s="45" t="s">
        <v>1108</v>
      </c>
      <c r="C1414" s="45" t="s">
        <v>1148</v>
      </c>
      <c r="D1414" s="45" t="s">
        <v>1149</v>
      </c>
      <c r="E1414" s="45" t="s">
        <v>345</v>
      </c>
      <c r="F1414" s="45" t="s">
        <v>330</v>
      </c>
      <c r="G1414" s="46">
        <v>40</v>
      </c>
      <c r="H1414" s="45" t="s">
        <v>355</v>
      </c>
      <c r="I1414" s="47">
        <v>40</v>
      </c>
    </row>
    <row r="1415" spans="1:9" ht="30.6" x14ac:dyDescent="0.5">
      <c r="A1415" s="52"/>
      <c r="B1415" s="45" t="s">
        <v>1108</v>
      </c>
      <c r="C1415" s="45" t="s">
        <v>1127</v>
      </c>
      <c r="D1415" s="45" t="s">
        <v>1128</v>
      </c>
      <c r="E1415" s="45" t="s">
        <v>345</v>
      </c>
      <c r="F1415" s="45" t="s">
        <v>330</v>
      </c>
      <c r="G1415" s="46">
        <v>5.64</v>
      </c>
      <c r="H1415" s="45" t="s">
        <v>304</v>
      </c>
      <c r="I1415" s="47">
        <v>5.64</v>
      </c>
    </row>
    <row r="1416" spans="1:9" ht="20.399999999999999" x14ac:dyDescent="0.5">
      <c r="A1416" s="52"/>
      <c r="B1416" s="45" t="s">
        <v>1108</v>
      </c>
      <c r="C1416" s="45" t="s">
        <v>1111</v>
      </c>
      <c r="D1416" s="45" t="s">
        <v>1112</v>
      </c>
      <c r="E1416" s="45" t="s">
        <v>345</v>
      </c>
      <c r="F1416" s="45" t="s">
        <v>330</v>
      </c>
      <c r="G1416" s="46">
        <v>12.99</v>
      </c>
      <c r="H1416" s="45" t="s">
        <v>355</v>
      </c>
      <c r="I1416" s="47">
        <v>12.99</v>
      </c>
    </row>
    <row r="1417" spans="1:9" ht="20.399999999999999" x14ac:dyDescent="0.5">
      <c r="A1417" s="52"/>
      <c r="B1417" s="45" t="s">
        <v>1108</v>
      </c>
      <c r="C1417" s="45" t="s">
        <v>1155</v>
      </c>
      <c r="D1417" s="45" t="s">
        <v>1156</v>
      </c>
      <c r="E1417" s="45" t="s">
        <v>329</v>
      </c>
      <c r="F1417" s="45" t="s">
        <v>330</v>
      </c>
      <c r="G1417" s="46">
        <v>19</v>
      </c>
      <c r="H1417" s="45" t="s">
        <v>241</v>
      </c>
      <c r="I1417" s="47">
        <v>19</v>
      </c>
    </row>
    <row r="1418" spans="1:9" ht="20.399999999999999" x14ac:dyDescent="0.5">
      <c r="A1418" s="52"/>
      <c r="B1418" s="45" t="s">
        <v>1108</v>
      </c>
      <c r="C1418" s="45" t="s">
        <v>1109</v>
      </c>
      <c r="D1418" s="45" t="s">
        <v>1110</v>
      </c>
      <c r="E1418" s="45" t="s">
        <v>345</v>
      </c>
      <c r="F1418" s="45" t="s">
        <v>330</v>
      </c>
      <c r="G1418" s="46">
        <v>4</v>
      </c>
      <c r="H1418" s="45" t="s">
        <v>304</v>
      </c>
      <c r="I1418" s="47">
        <v>4</v>
      </c>
    </row>
    <row r="1419" spans="1:9" ht="30.6" x14ac:dyDescent="0.5">
      <c r="A1419" s="52"/>
      <c r="B1419" s="45" t="s">
        <v>1108</v>
      </c>
      <c r="C1419" s="45" t="s">
        <v>1129</v>
      </c>
      <c r="D1419" s="45" t="s">
        <v>1130</v>
      </c>
      <c r="E1419" s="45" t="s">
        <v>345</v>
      </c>
      <c r="F1419" s="45" t="s">
        <v>330</v>
      </c>
      <c r="G1419" s="46">
        <v>5</v>
      </c>
      <c r="H1419" s="45" t="s">
        <v>304</v>
      </c>
      <c r="I1419" s="47">
        <v>5</v>
      </c>
    </row>
    <row r="1420" spans="1:9" ht="20.399999999999999" x14ac:dyDescent="0.5">
      <c r="A1420" s="52"/>
      <c r="B1420" s="45" t="s">
        <v>1108</v>
      </c>
      <c r="C1420" s="45" t="s">
        <v>1160</v>
      </c>
      <c r="D1420" s="45" t="s">
        <v>1161</v>
      </c>
      <c r="E1420" s="45" t="s">
        <v>345</v>
      </c>
      <c r="F1420" s="45" t="s">
        <v>330</v>
      </c>
      <c r="G1420" s="46">
        <v>15.99</v>
      </c>
      <c r="H1420" s="45" t="s">
        <v>260</v>
      </c>
      <c r="I1420" s="47">
        <v>15.99</v>
      </c>
    </row>
    <row r="1421" spans="1:9" ht="20.399999999999999" x14ac:dyDescent="0.5">
      <c r="A1421" s="52"/>
      <c r="B1421" s="45" t="s">
        <v>1108</v>
      </c>
      <c r="C1421" s="45" t="s">
        <v>1141</v>
      </c>
      <c r="D1421" s="45" t="s">
        <v>1142</v>
      </c>
      <c r="E1421" s="45" t="s">
        <v>329</v>
      </c>
      <c r="F1421" s="45" t="s">
        <v>330</v>
      </c>
      <c r="G1421" s="46">
        <v>15</v>
      </c>
      <c r="H1421" s="45" t="s">
        <v>304</v>
      </c>
      <c r="I1421" s="47">
        <v>15</v>
      </c>
    </row>
    <row r="1422" spans="1:9" ht="51" x14ac:dyDescent="0.5">
      <c r="A1422" s="52"/>
      <c r="B1422" s="52" t="s">
        <v>1108</v>
      </c>
      <c r="C1422" s="45" t="s">
        <v>1131</v>
      </c>
      <c r="D1422" s="45" t="s">
        <v>1132</v>
      </c>
      <c r="E1422" s="45" t="s">
        <v>345</v>
      </c>
      <c r="F1422" s="45" t="s">
        <v>330</v>
      </c>
      <c r="G1422" s="46">
        <v>14.99</v>
      </c>
      <c r="H1422" s="45" t="s">
        <v>241</v>
      </c>
      <c r="I1422" s="47">
        <v>14.99</v>
      </c>
    </row>
    <row r="1423" spans="1:9" ht="20.399999999999999" x14ac:dyDescent="0.5">
      <c r="A1423" s="52"/>
      <c r="B1423" s="52"/>
      <c r="C1423" s="45" t="s">
        <v>1133</v>
      </c>
      <c r="D1423" s="45" t="s">
        <v>1134</v>
      </c>
      <c r="E1423" s="45" t="s">
        <v>345</v>
      </c>
      <c r="F1423" s="45" t="s">
        <v>330</v>
      </c>
      <c r="G1423" s="46">
        <v>10</v>
      </c>
      <c r="H1423" s="45" t="s">
        <v>241</v>
      </c>
      <c r="I1423" s="47">
        <v>10</v>
      </c>
    </row>
    <row r="1424" spans="1:9" ht="20.399999999999999" x14ac:dyDescent="0.5">
      <c r="A1424" s="52"/>
      <c r="B1424" s="52"/>
      <c r="C1424" s="45" t="s">
        <v>1135</v>
      </c>
      <c r="D1424" s="45" t="s">
        <v>1136</v>
      </c>
      <c r="E1424" s="45" t="s">
        <v>345</v>
      </c>
      <c r="F1424" s="45" t="s">
        <v>330</v>
      </c>
      <c r="G1424" s="46">
        <v>16.989999999999998</v>
      </c>
      <c r="H1424" s="45" t="s">
        <v>241</v>
      </c>
      <c r="I1424" s="47">
        <v>16.989999999999998</v>
      </c>
    </row>
    <row r="1425" spans="1:9" ht="20.399999999999999" x14ac:dyDescent="0.5">
      <c r="A1425" s="52"/>
      <c r="B1425" s="52" t="s">
        <v>1108</v>
      </c>
      <c r="C1425" s="45" t="s">
        <v>1144</v>
      </c>
      <c r="D1425" s="45" t="s">
        <v>1145</v>
      </c>
      <c r="E1425" s="45" t="s">
        <v>345</v>
      </c>
      <c r="F1425" s="45" t="s">
        <v>330</v>
      </c>
      <c r="G1425" s="46">
        <v>20</v>
      </c>
      <c r="H1425" s="45" t="s">
        <v>304</v>
      </c>
      <c r="I1425" s="47">
        <v>20</v>
      </c>
    </row>
    <row r="1426" spans="1:9" ht="20.399999999999999" x14ac:dyDescent="0.5">
      <c r="A1426" s="52"/>
      <c r="B1426" s="52"/>
      <c r="C1426" s="45" t="s">
        <v>1119</v>
      </c>
      <c r="D1426" s="45" t="s">
        <v>1120</v>
      </c>
      <c r="E1426" s="45" t="s">
        <v>345</v>
      </c>
      <c r="F1426" s="45" t="s">
        <v>330</v>
      </c>
      <c r="G1426" s="46">
        <v>3</v>
      </c>
      <c r="H1426" s="45" t="s">
        <v>304</v>
      </c>
      <c r="I1426" s="47">
        <v>3</v>
      </c>
    </row>
    <row r="1427" spans="1:9" ht="30.6" x14ac:dyDescent="0.5">
      <c r="A1427" s="52"/>
      <c r="B1427" s="45" t="s">
        <v>1162</v>
      </c>
      <c r="C1427" s="45" t="s">
        <v>1163</v>
      </c>
      <c r="D1427" s="45" t="s">
        <v>1164</v>
      </c>
      <c r="E1427" s="45" t="s">
        <v>329</v>
      </c>
      <c r="F1427" s="45" t="s">
        <v>330</v>
      </c>
      <c r="G1427" s="46">
        <v>16</v>
      </c>
      <c r="H1427" s="45" t="s">
        <v>304</v>
      </c>
      <c r="I1427" s="47">
        <v>16</v>
      </c>
    </row>
    <row r="1428" spans="1:9" ht="30.6" x14ac:dyDescent="0.5">
      <c r="A1428" s="52"/>
      <c r="B1428" s="52" t="s">
        <v>1108</v>
      </c>
      <c r="C1428" s="45" t="s">
        <v>1121</v>
      </c>
      <c r="D1428" s="45" t="s">
        <v>1122</v>
      </c>
      <c r="E1428" s="45" t="s">
        <v>329</v>
      </c>
      <c r="F1428" s="45" t="s">
        <v>330</v>
      </c>
      <c r="G1428" s="46">
        <v>15</v>
      </c>
      <c r="H1428" s="45" t="s">
        <v>338</v>
      </c>
      <c r="I1428" s="47">
        <v>15</v>
      </c>
    </row>
    <row r="1429" spans="1:9" ht="51" x14ac:dyDescent="0.5">
      <c r="A1429" s="52"/>
      <c r="B1429" s="52"/>
      <c r="C1429" s="45" t="s">
        <v>1157</v>
      </c>
      <c r="D1429" s="45" t="s">
        <v>1158</v>
      </c>
      <c r="E1429" s="45" t="s">
        <v>329</v>
      </c>
      <c r="F1429" s="45" t="s">
        <v>330</v>
      </c>
      <c r="G1429" s="46">
        <v>14</v>
      </c>
      <c r="H1429" s="45" t="s">
        <v>241</v>
      </c>
      <c r="I1429" s="47">
        <v>14</v>
      </c>
    </row>
    <row r="1430" spans="1:9" ht="20.399999999999999" x14ac:dyDescent="0.5">
      <c r="A1430" s="52"/>
      <c r="B1430" s="45" t="s">
        <v>1108</v>
      </c>
      <c r="C1430" s="45" t="s">
        <v>1137</v>
      </c>
      <c r="D1430" s="45" t="s">
        <v>1138</v>
      </c>
      <c r="E1430" s="45" t="s">
        <v>345</v>
      </c>
      <c r="F1430" s="45" t="s">
        <v>330</v>
      </c>
      <c r="G1430" s="46">
        <v>5.64</v>
      </c>
      <c r="H1430" s="45" t="s">
        <v>355</v>
      </c>
      <c r="I1430" s="47">
        <v>5.64</v>
      </c>
    </row>
    <row r="1431" spans="1:9" ht="71.400000000000006" x14ac:dyDescent="0.5">
      <c r="A1431" s="52"/>
      <c r="B1431" s="45" t="s">
        <v>1108</v>
      </c>
      <c r="C1431" s="45" t="s">
        <v>1113</v>
      </c>
      <c r="D1431" s="45" t="s">
        <v>1114</v>
      </c>
      <c r="E1431" s="45" t="s">
        <v>329</v>
      </c>
      <c r="F1431" s="45" t="s">
        <v>330</v>
      </c>
      <c r="G1431" s="46">
        <v>15</v>
      </c>
      <c r="H1431" s="45" t="s">
        <v>241</v>
      </c>
      <c r="I1431" s="47">
        <v>15</v>
      </c>
    </row>
    <row r="1432" spans="1:9" ht="30.6" x14ac:dyDescent="0.5">
      <c r="A1432" s="52"/>
      <c r="B1432" s="45" t="s">
        <v>1108</v>
      </c>
      <c r="C1432" s="45" t="s">
        <v>1146</v>
      </c>
      <c r="D1432" s="45" t="s">
        <v>1147</v>
      </c>
      <c r="E1432" s="45" t="s">
        <v>329</v>
      </c>
      <c r="F1432" s="45" t="s">
        <v>330</v>
      </c>
      <c r="G1432" s="46">
        <v>25</v>
      </c>
      <c r="H1432" s="45" t="s">
        <v>304</v>
      </c>
      <c r="I1432" s="47">
        <v>25</v>
      </c>
    </row>
    <row r="1433" spans="1:9" ht="20.399999999999999" x14ac:dyDescent="0.5">
      <c r="A1433" s="52"/>
      <c r="B1433" s="45" t="s">
        <v>1108</v>
      </c>
      <c r="C1433" s="45" t="s">
        <v>1151</v>
      </c>
      <c r="D1433" s="45" t="s">
        <v>1152</v>
      </c>
      <c r="E1433" s="45" t="s">
        <v>329</v>
      </c>
      <c r="F1433" s="45" t="s">
        <v>330</v>
      </c>
      <c r="G1433" s="46">
        <v>31</v>
      </c>
      <c r="H1433" s="45" t="s">
        <v>304</v>
      </c>
      <c r="I1433" s="47">
        <v>31</v>
      </c>
    </row>
    <row r="1434" spans="1:9" ht="20.399999999999999" x14ac:dyDescent="0.5">
      <c r="A1434" s="52"/>
      <c r="B1434" s="45" t="s">
        <v>1108</v>
      </c>
      <c r="C1434" s="45" t="s">
        <v>1139</v>
      </c>
      <c r="D1434" s="45" t="s">
        <v>1140</v>
      </c>
      <c r="E1434" s="45" t="s">
        <v>345</v>
      </c>
      <c r="F1434" s="45" t="s">
        <v>330</v>
      </c>
      <c r="G1434" s="46">
        <v>13.99</v>
      </c>
      <c r="H1434" s="45" t="s">
        <v>304</v>
      </c>
      <c r="I1434" s="47">
        <v>13.99</v>
      </c>
    </row>
    <row r="1435" spans="1:9" ht="30.6" x14ac:dyDescent="0.5">
      <c r="A1435" s="52"/>
      <c r="B1435" s="45" t="s">
        <v>1108</v>
      </c>
      <c r="C1435" s="45" t="s">
        <v>1153</v>
      </c>
      <c r="D1435" s="45" t="s">
        <v>1154</v>
      </c>
      <c r="E1435" s="45" t="s">
        <v>345</v>
      </c>
      <c r="F1435" s="45" t="s">
        <v>330</v>
      </c>
      <c r="G1435" s="46">
        <v>24</v>
      </c>
      <c r="H1435" s="45" t="s">
        <v>304</v>
      </c>
      <c r="I1435" s="47">
        <v>24</v>
      </c>
    </row>
    <row r="1436" spans="1:9" ht="20.399999999999999" x14ac:dyDescent="0.5">
      <c r="A1436" s="52"/>
      <c r="B1436" s="45" t="s">
        <v>1108</v>
      </c>
      <c r="C1436" s="45" t="s">
        <v>1115</v>
      </c>
      <c r="D1436" s="45" t="s">
        <v>1116</v>
      </c>
      <c r="E1436" s="45" t="s">
        <v>345</v>
      </c>
      <c r="F1436" s="45" t="s">
        <v>330</v>
      </c>
      <c r="G1436" s="46">
        <v>8</v>
      </c>
      <c r="H1436" s="45" t="s">
        <v>260</v>
      </c>
      <c r="I1436" s="47">
        <v>8</v>
      </c>
    </row>
    <row r="1437" spans="1:9" ht="20.399999999999999" x14ac:dyDescent="0.5">
      <c r="A1437" s="52"/>
      <c r="B1437" s="45" t="s">
        <v>1108</v>
      </c>
      <c r="C1437" s="45" t="s">
        <v>1167</v>
      </c>
      <c r="D1437" s="45" t="s">
        <v>1168</v>
      </c>
      <c r="E1437" s="45" t="s">
        <v>345</v>
      </c>
      <c r="F1437" s="45" t="s">
        <v>330</v>
      </c>
      <c r="G1437" s="46">
        <v>16</v>
      </c>
      <c r="H1437" s="45" t="s">
        <v>355</v>
      </c>
      <c r="I1437" s="47">
        <v>16</v>
      </c>
    </row>
    <row r="1438" spans="1:9" ht="81.599999999999994" x14ac:dyDescent="0.5">
      <c r="A1438" s="52"/>
      <c r="B1438" s="45" t="s">
        <v>1108</v>
      </c>
      <c r="C1438" s="45" t="s">
        <v>1123</v>
      </c>
      <c r="D1438" s="45" t="s">
        <v>1124</v>
      </c>
      <c r="E1438" s="45" t="s">
        <v>329</v>
      </c>
      <c r="F1438" s="45" t="s">
        <v>330</v>
      </c>
      <c r="G1438" s="46">
        <v>30</v>
      </c>
      <c r="H1438" s="45" t="s">
        <v>304</v>
      </c>
      <c r="I1438" s="47">
        <v>30</v>
      </c>
    </row>
    <row r="1439" spans="1:9" ht="61.2" x14ac:dyDescent="0.5">
      <c r="A1439" s="45" t="s">
        <v>553</v>
      </c>
      <c r="B1439" s="45" t="s">
        <v>1170</v>
      </c>
      <c r="C1439" s="45" t="s">
        <v>1171</v>
      </c>
      <c r="D1439" s="45" t="s">
        <v>1172</v>
      </c>
      <c r="E1439" s="45" t="s">
        <v>329</v>
      </c>
      <c r="F1439" s="45" t="s">
        <v>330</v>
      </c>
      <c r="G1439" s="46">
        <v>8.4700000000000006</v>
      </c>
      <c r="H1439" s="45" t="s">
        <v>241</v>
      </c>
      <c r="I1439" s="47">
        <v>8.4700000000000006</v>
      </c>
    </row>
    <row r="1440" spans="1:9" ht="20.399999999999999" x14ac:dyDescent="0.5">
      <c r="A1440" s="52" t="s">
        <v>3528</v>
      </c>
      <c r="B1440" s="52" t="s">
        <v>1037</v>
      </c>
      <c r="C1440" s="45" t="s">
        <v>1185</v>
      </c>
      <c r="D1440" s="45" t="s">
        <v>1186</v>
      </c>
      <c r="E1440" s="45" t="s">
        <v>345</v>
      </c>
      <c r="F1440" s="45" t="s">
        <v>330</v>
      </c>
      <c r="G1440" s="46">
        <v>13</v>
      </c>
      <c r="H1440" s="45" t="s">
        <v>1187</v>
      </c>
      <c r="I1440" s="47">
        <v>13</v>
      </c>
    </row>
    <row r="1441" spans="1:9" ht="20.399999999999999" x14ac:dyDescent="0.5">
      <c r="A1441" s="52"/>
      <c r="B1441" s="52"/>
      <c r="C1441" s="45" t="s">
        <v>1188</v>
      </c>
      <c r="D1441" s="45" t="s">
        <v>1189</v>
      </c>
      <c r="E1441" s="45" t="s">
        <v>345</v>
      </c>
      <c r="F1441" s="45" t="s">
        <v>330</v>
      </c>
      <c r="G1441" s="46">
        <v>9.4499999999999993</v>
      </c>
      <c r="H1441" s="45" t="s">
        <v>1187</v>
      </c>
      <c r="I1441" s="47">
        <v>9.4499999999999993</v>
      </c>
    </row>
    <row r="1442" spans="1:9" ht="112.2" x14ac:dyDescent="0.5">
      <c r="A1442" s="52"/>
      <c r="B1442" s="45" t="s">
        <v>576</v>
      </c>
      <c r="C1442" s="45" t="s">
        <v>1177</v>
      </c>
      <c r="D1442" s="45" t="s">
        <v>1178</v>
      </c>
      <c r="E1442" s="45" t="s">
        <v>345</v>
      </c>
      <c r="F1442" s="45" t="s">
        <v>330</v>
      </c>
      <c r="G1442" s="46">
        <v>17</v>
      </c>
      <c r="H1442" s="45" t="s">
        <v>355</v>
      </c>
      <c r="I1442" s="47">
        <v>17</v>
      </c>
    </row>
    <row r="1443" spans="1:9" ht="20.399999999999999" x14ac:dyDescent="0.5">
      <c r="A1443" s="52"/>
      <c r="B1443" s="45" t="s">
        <v>1037</v>
      </c>
      <c r="C1443" s="45" t="s">
        <v>1174</v>
      </c>
      <c r="D1443" s="45" t="s">
        <v>1175</v>
      </c>
      <c r="E1443" s="45" t="s">
        <v>345</v>
      </c>
      <c r="F1443" s="45" t="s">
        <v>330</v>
      </c>
      <c r="G1443" s="46">
        <v>4.99</v>
      </c>
      <c r="H1443" s="45" t="s">
        <v>355</v>
      </c>
      <c r="I1443" s="47">
        <v>4.99</v>
      </c>
    </row>
    <row r="1444" spans="1:9" ht="20.399999999999999" x14ac:dyDescent="0.5">
      <c r="A1444" s="52"/>
      <c r="B1444" s="45" t="s">
        <v>576</v>
      </c>
      <c r="C1444" s="45" t="s">
        <v>1179</v>
      </c>
      <c r="D1444" s="45" t="s">
        <v>1180</v>
      </c>
      <c r="E1444" s="45" t="s">
        <v>329</v>
      </c>
      <c r="F1444" s="45" t="s">
        <v>330</v>
      </c>
      <c r="G1444" s="46">
        <v>16</v>
      </c>
      <c r="H1444" s="45" t="s">
        <v>355</v>
      </c>
      <c r="I1444" s="47">
        <v>16</v>
      </c>
    </row>
    <row r="1445" spans="1:9" ht="71.400000000000006" x14ac:dyDescent="0.5">
      <c r="A1445" s="52"/>
      <c r="B1445" s="45" t="s">
        <v>576</v>
      </c>
      <c r="C1445" s="45" t="s">
        <v>1181</v>
      </c>
      <c r="D1445" s="45" t="s">
        <v>1182</v>
      </c>
      <c r="E1445" s="45" t="s">
        <v>345</v>
      </c>
      <c r="F1445" s="45" t="s">
        <v>330</v>
      </c>
      <c r="G1445" s="46">
        <v>21.95</v>
      </c>
      <c r="H1445" s="45" t="s">
        <v>355</v>
      </c>
      <c r="I1445" s="47">
        <v>21.95</v>
      </c>
    </row>
    <row r="1446" spans="1:9" ht="30.6" x14ac:dyDescent="0.5">
      <c r="A1446" s="52"/>
      <c r="B1446" s="45" t="s">
        <v>576</v>
      </c>
      <c r="C1446" s="45" t="s">
        <v>1183</v>
      </c>
      <c r="D1446" s="45" t="s">
        <v>1184</v>
      </c>
      <c r="E1446" s="45" t="s">
        <v>345</v>
      </c>
      <c r="F1446" s="45" t="s">
        <v>330</v>
      </c>
      <c r="G1446" s="46">
        <v>11.66</v>
      </c>
      <c r="H1446" s="45" t="s">
        <v>355</v>
      </c>
      <c r="I1446" s="47">
        <v>11.66</v>
      </c>
    </row>
    <row r="1447" spans="1:9" ht="30.6" x14ac:dyDescent="0.5">
      <c r="A1447" s="52" t="s">
        <v>423</v>
      </c>
      <c r="B1447" s="45" t="s">
        <v>688</v>
      </c>
      <c r="C1447" s="45" t="s">
        <v>1213</v>
      </c>
      <c r="D1447" s="45" t="s">
        <v>1214</v>
      </c>
      <c r="E1447" s="45" t="s">
        <v>345</v>
      </c>
      <c r="F1447" s="45" t="s">
        <v>330</v>
      </c>
      <c r="G1447" s="46">
        <v>7</v>
      </c>
      <c r="H1447" s="45" t="s">
        <v>1198</v>
      </c>
      <c r="I1447" s="47">
        <v>7</v>
      </c>
    </row>
    <row r="1448" spans="1:9" ht="51" x14ac:dyDescent="0.5">
      <c r="A1448" s="52"/>
      <c r="B1448" s="45" t="s">
        <v>688</v>
      </c>
      <c r="C1448" s="45" t="s">
        <v>1207</v>
      </c>
      <c r="D1448" s="45" t="s">
        <v>1208</v>
      </c>
      <c r="E1448" s="45" t="s">
        <v>345</v>
      </c>
      <c r="F1448" s="45" t="s">
        <v>330</v>
      </c>
      <c r="G1448" s="46">
        <v>12</v>
      </c>
      <c r="H1448" s="45" t="s">
        <v>1198</v>
      </c>
      <c r="I1448" s="47">
        <v>12</v>
      </c>
    </row>
    <row r="1449" spans="1:9" ht="20.399999999999999" x14ac:dyDescent="0.5">
      <c r="A1449" s="52"/>
      <c r="B1449" s="45" t="s">
        <v>688</v>
      </c>
      <c r="C1449" s="45" t="s">
        <v>1217</v>
      </c>
      <c r="D1449" s="45" t="s">
        <v>1218</v>
      </c>
      <c r="E1449" s="45" t="s">
        <v>329</v>
      </c>
      <c r="F1449" s="45" t="s">
        <v>330</v>
      </c>
      <c r="G1449" s="46">
        <v>20</v>
      </c>
      <c r="H1449" s="45" t="s">
        <v>241</v>
      </c>
      <c r="I1449" s="47">
        <v>20</v>
      </c>
    </row>
    <row r="1450" spans="1:9" ht="20.399999999999999" x14ac:dyDescent="0.5">
      <c r="A1450" s="52"/>
      <c r="B1450" s="45" t="s">
        <v>688</v>
      </c>
      <c r="C1450" s="45" t="s">
        <v>1201</v>
      </c>
      <c r="D1450" s="45" t="s">
        <v>1202</v>
      </c>
      <c r="E1450" s="45" t="s">
        <v>329</v>
      </c>
      <c r="F1450" s="45" t="s">
        <v>330</v>
      </c>
      <c r="G1450" s="46">
        <v>4.49</v>
      </c>
      <c r="H1450" s="45" t="s">
        <v>241</v>
      </c>
      <c r="I1450" s="47">
        <v>4.49</v>
      </c>
    </row>
    <row r="1451" spans="1:9" ht="20.399999999999999" x14ac:dyDescent="0.5">
      <c r="A1451" s="52"/>
      <c r="B1451" s="45" t="s">
        <v>688</v>
      </c>
      <c r="C1451" s="45" t="s">
        <v>1205</v>
      </c>
      <c r="D1451" s="45" t="s">
        <v>1206</v>
      </c>
      <c r="E1451" s="45" t="s">
        <v>329</v>
      </c>
      <c r="F1451" s="45" t="s">
        <v>330</v>
      </c>
      <c r="G1451" s="46">
        <v>16</v>
      </c>
      <c r="H1451" s="45" t="s">
        <v>241</v>
      </c>
      <c r="I1451" s="47">
        <v>16</v>
      </c>
    </row>
    <row r="1452" spans="1:9" ht="40.799999999999997" x14ac:dyDescent="0.5">
      <c r="A1452" s="52"/>
      <c r="B1452" s="45" t="s">
        <v>688</v>
      </c>
      <c r="C1452" s="45" t="s">
        <v>1209</v>
      </c>
      <c r="D1452" s="45" t="s">
        <v>1210</v>
      </c>
      <c r="E1452" s="45" t="s">
        <v>329</v>
      </c>
      <c r="F1452" s="45" t="s">
        <v>330</v>
      </c>
      <c r="G1452" s="46">
        <v>10</v>
      </c>
      <c r="H1452" s="45" t="s">
        <v>241</v>
      </c>
      <c r="I1452" s="47">
        <v>10</v>
      </c>
    </row>
    <row r="1453" spans="1:9" ht="20.399999999999999" x14ac:dyDescent="0.5">
      <c r="A1453" s="52"/>
      <c r="B1453" s="45" t="s">
        <v>688</v>
      </c>
      <c r="C1453" s="45" t="s">
        <v>912</v>
      </c>
      <c r="D1453" s="45" t="s">
        <v>1223</v>
      </c>
      <c r="E1453" s="45" t="s">
        <v>345</v>
      </c>
      <c r="F1453" s="45" t="s">
        <v>330</v>
      </c>
      <c r="G1453" s="46">
        <v>26.99</v>
      </c>
      <c r="H1453" s="45" t="s">
        <v>1193</v>
      </c>
      <c r="I1453" s="47">
        <v>26.99</v>
      </c>
    </row>
    <row r="1454" spans="1:9" ht="30.6" x14ac:dyDescent="0.5">
      <c r="A1454" s="52"/>
      <c r="B1454" s="45" t="s">
        <v>688</v>
      </c>
      <c r="C1454" s="45" t="s">
        <v>1194</v>
      </c>
      <c r="D1454" s="45" t="s">
        <v>1195</v>
      </c>
      <c r="E1454" s="45" t="s">
        <v>329</v>
      </c>
      <c r="F1454" s="45" t="s">
        <v>330</v>
      </c>
      <c r="G1454" s="46">
        <v>14.95</v>
      </c>
      <c r="H1454" s="45" t="s">
        <v>355</v>
      </c>
      <c r="I1454" s="47">
        <v>14.95</v>
      </c>
    </row>
    <row r="1455" spans="1:9" ht="40.799999999999997" x14ac:dyDescent="0.5">
      <c r="A1455" s="52"/>
      <c r="B1455" s="45" t="s">
        <v>688</v>
      </c>
      <c r="C1455" s="45" t="s">
        <v>1215</v>
      </c>
      <c r="D1455" s="45" t="s">
        <v>1216</v>
      </c>
      <c r="E1455" s="45" t="s">
        <v>329</v>
      </c>
      <c r="F1455" s="45" t="s">
        <v>330</v>
      </c>
      <c r="G1455" s="46">
        <v>29</v>
      </c>
      <c r="H1455" s="45" t="s">
        <v>241</v>
      </c>
      <c r="I1455" s="47">
        <v>29</v>
      </c>
    </row>
    <row r="1456" spans="1:9" ht="30.6" x14ac:dyDescent="0.5">
      <c r="A1456" s="52"/>
      <c r="B1456" s="45" t="s">
        <v>688</v>
      </c>
      <c r="C1456" s="45" t="s">
        <v>1221</v>
      </c>
      <c r="D1456" s="45" t="s">
        <v>1222</v>
      </c>
      <c r="E1456" s="45" t="s">
        <v>329</v>
      </c>
      <c r="F1456" s="45" t="s">
        <v>330</v>
      </c>
      <c r="G1456" s="46">
        <v>26</v>
      </c>
      <c r="H1456" s="45" t="s">
        <v>1193</v>
      </c>
      <c r="I1456" s="47">
        <v>26</v>
      </c>
    </row>
    <row r="1457" spans="1:9" ht="20.399999999999999" x14ac:dyDescent="0.5">
      <c r="A1457" s="52"/>
      <c r="B1457" s="45" t="s">
        <v>688</v>
      </c>
      <c r="C1457" s="45" t="s">
        <v>1191</v>
      </c>
      <c r="D1457" s="45" t="s">
        <v>1192</v>
      </c>
      <c r="E1457" s="45" t="s">
        <v>345</v>
      </c>
      <c r="F1457" s="45" t="s">
        <v>330</v>
      </c>
      <c r="G1457" s="46">
        <v>10</v>
      </c>
      <c r="H1457" s="45" t="s">
        <v>1193</v>
      </c>
      <c r="I1457" s="47">
        <v>10</v>
      </c>
    </row>
    <row r="1458" spans="1:9" ht="20.399999999999999" x14ac:dyDescent="0.5">
      <c r="A1458" s="52"/>
      <c r="B1458" s="45" t="s">
        <v>688</v>
      </c>
      <c r="C1458" s="45" t="s">
        <v>1219</v>
      </c>
      <c r="D1458" s="45" t="s">
        <v>1220</v>
      </c>
      <c r="E1458" s="45" t="s">
        <v>329</v>
      </c>
      <c r="F1458" s="45" t="s">
        <v>330</v>
      </c>
      <c r="G1458" s="46">
        <v>28</v>
      </c>
      <c r="H1458" s="45" t="s">
        <v>1198</v>
      </c>
      <c r="I1458" s="47">
        <v>28</v>
      </c>
    </row>
    <row r="1459" spans="1:9" ht="20.399999999999999" x14ac:dyDescent="0.5">
      <c r="A1459" s="52"/>
      <c r="B1459" s="45" t="s">
        <v>688</v>
      </c>
      <c r="C1459" s="45" t="s">
        <v>1224</v>
      </c>
      <c r="D1459" s="45" t="s">
        <v>1225</v>
      </c>
      <c r="E1459" s="45" t="s">
        <v>345</v>
      </c>
      <c r="F1459" s="45" t="s">
        <v>330</v>
      </c>
      <c r="G1459" s="46">
        <v>26</v>
      </c>
      <c r="H1459" s="45" t="s">
        <v>355</v>
      </c>
      <c r="I1459" s="47">
        <v>26</v>
      </c>
    </row>
    <row r="1460" spans="1:9" ht="40.799999999999997" x14ac:dyDescent="0.5">
      <c r="A1460" s="52"/>
      <c r="B1460" s="45" t="s">
        <v>688</v>
      </c>
      <c r="C1460" s="45" t="s">
        <v>1211</v>
      </c>
      <c r="D1460" s="45" t="s">
        <v>1212</v>
      </c>
      <c r="E1460" s="45" t="s">
        <v>345</v>
      </c>
      <c r="F1460" s="45" t="s">
        <v>330</v>
      </c>
      <c r="G1460" s="46">
        <v>15</v>
      </c>
      <c r="H1460" s="45" t="s">
        <v>1198</v>
      </c>
      <c r="I1460" s="47">
        <v>15</v>
      </c>
    </row>
    <row r="1461" spans="1:9" ht="91.8" x14ac:dyDescent="0.5">
      <c r="A1461" s="52"/>
      <c r="B1461" s="45" t="s">
        <v>783</v>
      </c>
      <c r="C1461" s="45" t="s">
        <v>1196</v>
      </c>
      <c r="D1461" s="45" t="s">
        <v>1197</v>
      </c>
      <c r="E1461" s="45" t="s">
        <v>329</v>
      </c>
      <c r="F1461" s="45" t="s">
        <v>330</v>
      </c>
      <c r="G1461" s="46">
        <v>35</v>
      </c>
      <c r="H1461" s="45" t="s">
        <v>1198</v>
      </c>
      <c r="I1461" s="47">
        <v>35</v>
      </c>
    </row>
    <row r="1462" spans="1:9" ht="20.399999999999999" x14ac:dyDescent="0.5">
      <c r="A1462" s="52"/>
      <c r="B1462" s="45" t="s">
        <v>688</v>
      </c>
      <c r="C1462" s="45" t="s">
        <v>1203</v>
      </c>
      <c r="D1462" s="45" t="s">
        <v>1204</v>
      </c>
      <c r="E1462" s="45" t="s">
        <v>345</v>
      </c>
      <c r="F1462" s="45" t="s">
        <v>330</v>
      </c>
      <c r="G1462" s="46">
        <v>5.99</v>
      </c>
      <c r="H1462" s="45" t="s">
        <v>355</v>
      </c>
      <c r="I1462" s="47">
        <v>5.99</v>
      </c>
    </row>
    <row r="1463" spans="1:9" ht="20.399999999999999" x14ac:dyDescent="0.5">
      <c r="A1463" s="52"/>
      <c r="B1463" s="45" t="s">
        <v>688</v>
      </c>
      <c r="C1463" s="45" t="s">
        <v>1199</v>
      </c>
      <c r="D1463" s="45" t="s">
        <v>1200</v>
      </c>
      <c r="E1463" s="45" t="s">
        <v>345</v>
      </c>
      <c r="F1463" s="45" t="s">
        <v>330</v>
      </c>
      <c r="G1463" s="46">
        <v>3.99</v>
      </c>
      <c r="H1463" s="45" t="s">
        <v>241</v>
      </c>
      <c r="I1463" s="47">
        <v>3.99</v>
      </c>
    </row>
    <row r="1464" spans="1:9" ht="20.399999999999999" x14ac:dyDescent="0.5">
      <c r="A1464" s="52" t="s">
        <v>331</v>
      </c>
      <c r="B1464" s="45" t="s">
        <v>1227</v>
      </c>
      <c r="C1464" s="45" t="s">
        <v>1237</v>
      </c>
      <c r="D1464" s="45" t="s">
        <v>1238</v>
      </c>
      <c r="E1464" s="45" t="s">
        <v>329</v>
      </c>
      <c r="F1464" s="45" t="s">
        <v>330</v>
      </c>
      <c r="G1464" s="46">
        <v>21</v>
      </c>
      <c r="H1464" s="45" t="s">
        <v>260</v>
      </c>
      <c r="I1464" s="47">
        <v>21</v>
      </c>
    </row>
    <row r="1465" spans="1:9" ht="102" x14ac:dyDescent="0.5">
      <c r="A1465" s="52"/>
      <c r="B1465" s="45" t="s">
        <v>1227</v>
      </c>
      <c r="C1465" s="45" t="s">
        <v>1242</v>
      </c>
      <c r="D1465" s="45" t="s">
        <v>1243</v>
      </c>
      <c r="E1465" s="45" t="s">
        <v>329</v>
      </c>
      <c r="F1465" s="45" t="s">
        <v>330</v>
      </c>
      <c r="G1465" s="46">
        <v>35</v>
      </c>
      <c r="H1465" s="45" t="s">
        <v>260</v>
      </c>
      <c r="I1465" s="47">
        <v>35</v>
      </c>
    </row>
    <row r="1466" spans="1:9" ht="20.399999999999999" x14ac:dyDescent="0.5">
      <c r="A1466" s="52"/>
      <c r="B1466" s="45" t="s">
        <v>1232</v>
      </c>
      <c r="C1466" s="45" t="s">
        <v>1233</v>
      </c>
      <c r="D1466" s="45" t="s">
        <v>1234</v>
      </c>
      <c r="E1466" s="45" t="s">
        <v>345</v>
      </c>
      <c r="F1466" s="45" t="s">
        <v>330</v>
      </c>
      <c r="G1466" s="46">
        <v>18.989999999999998</v>
      </c>
      <c r="H1466" s="45" t="s">
        <v>241</v>
      </c>
      <c r="I1466" s="47">
        <v>18.989999999999998</v>
      </c>
    </row>
    <row r="1467" spans="1:9" ht="20.399999999999999" x14ac:dyDescent="0.5">
      <c r="A1467" s="52"/>
      <c r="B1467" s="45" t="s">
        <v>1227</v>
      </c>
      <c r="C1467" s="45" t="s">
        <v>1235</v>
      </c>
      <c r="D1467" s="45" t="s">
        <v>1236</v>
      </c>
      <c r="E1467" s="45" t="s">
        <v>345</v>
      </c>
      <c r="F1467" s="45" t="s">
        <v>330</v>
      </c>
      <c r="G1467" s="46">
        <v>17</v>
      </c>
      <c r="H1467" s="45" t="s">
        <v>241</v>
      </c>
      <c r="I1467" s="47">
        <v>17</v>
      </c>
    </row>
    <row r="1468" spans="1:9" ht="20.399999999999999" x14ac:dyDescent="0.5">
      <c r="A1468" s="52"/>
      <c r="B1468" s="45" t="s">
        <v>1227</v>
      </c>
      <c r="C1468" s="45" t="s">
        <v>1239</v>
      </c>
      <c r="D1468" s="45" t="s">
        <v>1240</v>
      </c>
      <c r="E1468" s="45" t="s">
        <v>329</v>
      </c>
      <c r="F1468" s="45" t="s">
        <v>330</v>
      </c>
      <c r="G1468" s="46">
        <v>28</v>
      </c>
      <c r="H1468" s="45" t="s">
        <v>260</v>
      </c>
      <c r="I1468" s="47">
        <v>28</v>
      </c>
    </row>
    <row r="1469" spans="1:9" ht="30.6" x14ac:dyDescent="0.5">
      <c r="A1469" s="52"/>
      <c r="B1469" s="45" t="s">
        <v>1227</v>
      </c>
      <c r="C1469" s="45" t="s">
        <v>1228</v>
      </c>
      <c r="D1469" s="45" t="s">
        <v>1229</v>
      </c>
      <c r="E1469" s="45" t="s">
        <v>345</v>
      </c>
      <c r="F1469" s="45" t="s">
        <v>330</v>
      </c>
      <c r="G1469" s="46">
        <v>15</v>
      </c>
      <c r="H1469" s="45" t="s">
        <v>260</v>
      </c>
      <c r="I1469" s="47">
        <v>15</v>
      </c>
    </row>
    <row r="1470" spans="1:9" ht="51" x14ac:dyDescent="0.5">
      <c r="A1470" s="52"/>
      <c r="B1470" s="45" t="s">
        <v>1227</v>
      </c>
      <c r="C1470" s="45" t="s">
        <v>1230</v>
      </c>
      <c r="D1470" s="45" t="s">
        <v>1231</v>
      </c>
      <c r="E1470" s="45" t="s">
        <v>345</v>
      </c>
      <c r="F1470" s="45" t="s">
        <v>330</v>
      </c>
      <c r="G1470" s="46">
        <v>7</v>
      </c>
      <c r="H1470" s="45" t="s">
        <v>338</v>
      </c>
      <c r="I1470" s="47">
        <v>7</v>
      </c>
    </row>
    <row r="1471" spans="1:9" ht="40.799999999999997" x14ac:dyDescent="0.5">
      <c r="A1471" s="45" t="s">
        <v>3622</v>
      </c>
      <c r="B1471" s="45" t="s">
        <v>1227</v>
      </c>
      <c r="C1471" s="45" t="s">
        <v>1245</v>
      </c>
      <c r="D1471" s="45" t="s">
        <v>1246</v>
      </c>
      <c r="E1471" s="45" t="s">
        <v>345</v>
      </c>
      <c r="F1471" s="45" t="s">
        <v>330</v>
      </c>
      <c r="G1471" s="46">
        <v>15</v>
      </c>
      <c r="H1471" s="45" t="s">
        <v>338</v>
      </c>
      <c r="I1471" s="47">
        <v>15</v>
      </c>
    </row>
    <row r="1472" spans="1:9" ht="51" x14ac:dyDescent="0.5">
      <c r="A1472" s="45" t="s">
        <v>1159</v>
      </c>
      <c r="B1472" s="45" t="s">
        <v>1248</v>
      </c>
      <c r="C1472" s="45" t="s">
        <v>1249</v>
      </c>
      <c r="D1472" s="45" t="s">
        <v>1250</v>
      </c>
      <c r="E1472" s="45" t="s">
        <v>345</v>
      </c>
      <c r="F1472" s="45" t="s">
        <v>330</v>
      </c>
      <c r="G1472" s="46">
        <v>47.99</v>
      </c>
      <c r="H1472" s="45" t="s">
        <v>247</v>
      </c>
      <c r="I1472" s="47">
        <v>47.99</v>
      </c>
    </row>
    <row r="1473" spans="1:9" ht="336.6" x14ac:dyDescent="0.5">
      <c r="A1473" s="45" t="s">
        <v>2689</v>
      </c>
      <c r="B1473" s="45" t="s">
        <v>1252</v>
      </c>
      <c r="C1473" s="45" t="s">
        <v>1253</v>
      </c>
      <c r="D1473" s="45" t="s">
        <v>1254</v>
      </c>
      <c r="E1473" s="45" t="s">
        <v>345</v>
      </c>
      <c r="F1473" s="45" t="s">
        <v>330</v>
      </c>
      <c r="G1473" s="46">
        <v>5</v>
      </c>
      <c r="H1473" s="45" t="s">
        <v>355</v>
      </c>
      <c r="I1473" s="47">
        <v>5</v>
      </c>
    </row>
    <row r="1474" spans="1:9" ht="20.399999999999999" x14ac:dyDescent="0.5">
      <c r="A1474" s="52" t="s">
        <v>379</v>
      </c>
      <c r="B1474" s="45" t="s">
        <v>1256</v>
      </c>
      <c r="C1474" s="45" t="s">
        <v>1264</v>
      </c>
      <c r="D1474" s="45" t="s">
        <v>1265</v>
      </c>
      <c r="E1474" s="45" t="s">
        <v>329</v>
      </c>
      <c r="F1474" s="45" t="s">
        <v>330</v>
      </c>
      <c r="G1474" s="46">
        <v>8</v>
      </c>
      <c r="H1474" s="45" t="s">
        <v>241</v>
      </c>
      <c r="I1474" s="47">
        <v>8</v>
      </c>
    </row>
    <row r="1475" spans="1:9" ht="81.599999999999994" x14ac:dyDescent="0.5">
      <c r="A1475" s="52"/>
      <c r="B1475" s="45" t="s">
        <v>1256</v>
      </c>
      <c r="C1475" s="45" t="s">
        <v>1257</v>
      </c>
      <c r="D1475" s="45" t="s">
        <v>1258</v>
      </c>
      <c r="E1475" s="45" t="s">
        <v>345</v>
      </c>
      <c r="F1475" s="45" t="s">
        <v>330</v>
      </c>
      <c r="G1475" s="46">
        <v>12</v>
      </c>
      <c r="H1475" s="45" t="s">
        <v>1259</v>
      </c>
      <c r="I1475" s="47">
        <v>12</v>
      </c>
    </row>
    <row r="1476" spans="1:9" ht="30.6" x14ac:dyDescent="0.5">
      <c r="A1476" s="52"/>
      <c r="B1476" s="45" t="s">
        <v>1256</v>
      </c>
      <c r="C1476" s="45" t="s">
        <v>1266</v>
      </c>
      <c r="D1476" s="45" t="s">
        <v>1267</v>
      </c>
      <c r="E1476" s="45" t="s">
        <v>345</v>
      </c>
      <c r="F1476" s="45" t="s">
        <v>330</v>
      </c>
      <c r="G1476" s="46">
        <v>16</v>
      </c>
      <c r="H1476" s="45" t="s">
        <v>241</v>
      </c>
      <c r="I1476" s="47">
        <v>16</v>
      </c>
    </row>
    <row r="1477" spans="1:9" ht="20.399999999999999" x14ac:dyDescent="0.5">
      <c r="A1477" s="52"/>
      <c r="B1477" s="45" t="s">
        <v>1268</v>
      </c>
      <c r="C1477" s="45" t="s">
        <v>1269</v>
      </c>
      <c r="D1477" s="45" t="s">
        <v>1270</v>
      </c>
      <c r="E1477" s="45" t="s">
        <v>345</v>
      </c>
      <c r="F1477" s="45" t="s">
        <v>330</v>
      </c>
      <c r="G1477" s="46">
        <v>17</v>
      </c>
      <c r="H1477" s="45" t="s">
        <v>260</v>
      </c>
      <c r="I1477" s="47">
        <v>17</v>
      </c>
    </row>
    <row r="1478" spans="1:9" ht="81.599999999999994" x14ac:dyDescent="0.5">
      <c r="A1478" s="52"/>
      <c r="B1478" s="45" t="s">
        <v>1256</v>
      </c>
      <c r="C1478" s="45" t="s">
        <v>1262</v>
      </c>
      <c r="D1478" s="45" t="s">
        <v>1263</v>
      </c>
      <c r="E1478" s="45" t="s">
        <v>345</v>
      </c>
      <c r="F1478" s="45" t="s">
        <v>330</v>
      </c>
      <c r="G1478" s="46">
        <v>16.989999999999998</v>
      </c>
      <c r="H1478" s="45" t="s">
        <v>355</v>
      </c>
      <c r="I1478" s="47">
        <v>16.989999999999998</v>
      </c>
    </row>
    <row r="1479" spans="1:9" ht="20.399999999999999" x14ac:dyDescent="0.5">
      <c r="A1479" s="52"/>
      <c r="B1479" s="45" t="s">
        <v>1256</v>
      </c>
      <c r="C1479" s="45" t="s">
        <v>1260</v>
      </c>
      <c r="D1479" s="45" t="s">
        <v>1261</v>
      </c>
      <c r="E1479" s="45" t="s">
        <v>345</v>
      </c>
      <c r="F1479" s="45" t="s">
        <v>330</v>
      </c>
      <c r="G1479" s="46">
        <v>50</v>
      </c>
      <c r="H1479" s="45" t="s">
        <v>241</v>
      </c>
      <c r="I1479" s="47">
        <v>50</v>
      </c>
    </row>
    <row r="1480" spans="1:9" ht="30.6" x14ac:dyDescent="0.5">
      <c r="A1480" s="52" t="s">
        <v>498</v>
      </c>
      <c r="B1480" s="45" t="s">
        <v>1272</v>
      </c>
      <c r="C1480" s="45" t="s">
        <v>1280</v>
      </c>
      <c r="D1480" s="45" t="s">
        <v>1281</v>
      </c>
      <c r="E1480" s="45" t="s">
        <v>329</v>
      </c>
      <c r="F1480" s="45" t="s">
        <v>330</v>
      </c>
      <c r="G1480" s="46">
        <v>28</v>
      </c>
      <c r="H1480" s="45" t="s">
        <v>1275</v>
      </c>
      <c r="I1480" s="47">
        <v>28</v>
      </c>
    </row>
    <row r="1481" spans="1:9" ht="40.799999999999997" x14ac:dyDescent="0.5">
      <c r="A1481" s="52"/>
      <c r="B1481" s="45" t="s">
        <v>1272</v>
      </c>
      <c r="C1481" s="45" t="s">
        <v>1278</v>
      </c>
      <c r="D1481" s="45" t="s">
        <v>1279</v>
      </c>
      <c r="E1481" s="45" t="s">
        <v>329</v>
      </c>
      <c r="F1481" s="45" t="s">
        <v>330</v>
      </c>
      <c r="G1481" s="46">
        <v>17</v>
      </c>
      <c r="H1481" s="45" t="s">
        <v>241</v>
      </c>
      <c r="I1481" s="47">
        <v>17</v>
      </c>
    </row>
    <row r="1482" spans="1:9" ht="20.399999999999999" x14ac:dyDescent="0.5">
      <c r="A1482" s="52"/>
      <c r="B1482" s="45" t="s">
        <v>1272</v>
      </c>
      <c r="C1482" s="45" t="s">
        <v>1284</v>
      </c>
      <c r="D1482" s="45" t="s">
        <v>1285</v>
      </c>
      <c r="E1482" s="45" t="s">
        <v>329</v>
      </c>
      <c r="F1482" s="45" t="s">
        <v>330</v>
      </c>
      <c r="G1482" s="46">
        <v>10</v>
      </c>
      <c r="H1482" s="45" t="s">
        <v>241</v>
      </c>
      <c r="I1482" s="47">
        <v>10</v>
      </c>
    </row>
    <row r="1483" spans="1:9" ht="20.399999999999999" x14ac:dyDescent="0.5">
      <c r="A1483" s="52"/>
      <c r="B1483" s="45" t="s">
        <v>1272</v>
      </c>
      <c r="C1483" s="45" t="s">
        <v>1282</v>
      </c>
      <c r="D1483" s="45" t="s">
        <v>1283</v>
      </c>
      <c r="E1483" s="45" t="s">
        <v>329</v>
      </c>
      <c r="F1483" s="45" t="s">
        <v>330</v>
      </c>
      <c r="G1483" s="46">
        <v>25.95</v>
      </c>
      <c r="H1483" s="45" t="s">
        <v>1275</v>
      </c>
      <c r="I1483" s="47">
        <v>25.95</v>
      </c>
    </row>
    <row r="1484" spans="1:9" ht="20.399999999999999" x14ac:dyDescent="0.5">
      <c r="A1484" s="52"/>
      <c r="B1484" s="45" t="s">
        <v>1272</v>
      </c>
      <c r="C1484" s="45" t="s">
        <v>1273</v>
      </c>
      <c r="D1484" s="45" t="s">
        <v>1274</v>
      </c>
      <c r="E1484" s="45" t="s">
        <v>329</v>
      </c>
      <c r="F1484" s="45" t="s">
        <v>330</v>
      </c>
      <c r="G1484" s="46">
        <v>4</v>
      </c>
      <c r="H1484" s="45" t="s">
        <v>1275</v>
      </c>
      <c r="I1484" s="47">
        <v>4</v>
      </c>
    </row>
    <row r="1485" spans="1:9" ht="30.6" x14ac:dyDescent="0.5">
      <c r="A1485" s="52"/>
      <c r="B1485" s="45" t="s">
        <v>1272</v>
      </c>
      <c r="C1485" s="45" t="s">
        <v>1276</v>
      </c>
      <c r="D1485" s="45" t="s">
        <v>1277</v>
      </c>
      <c r="E1485" s="45" t="s">
        <v>345</v>
      </c>
      <c r="F1485" s="45" t="s">
        <v>330</v>
      </c>
      <c r="G1485" s="46">
        <v>16</v>
      </c>
      <c r="H1485" s="45" t="s">
        <v>355</v>
      </c>
      <c r="I1485" s="47">
        <v>16</v>
      </c>
    </row>
    <row r="1486" spans="1:9" ht="40.799999999999997" x14ac:dyDescent="0.5">
      <c r="A1486" s="52" t="s">
        <v>307</v>
      </c>
      <c r="B1486" s="45" t="s">
        <v>1287</v>
      </c>
      <c r="C1486" s="45" t="s">
        <v>1303</v>
      </c>
      <c r="D1486" s="45" t="s">
        <v>1304</v>
      </c>
      <c r="E1486" s="45" t="s">
        <v>329</v>
      </c>
      <c r="F1486" s="45" t="s">
        <v>330</v>
      </c>
      <c r="G1486" s="46">
        <v>16</v>
      </c>
      <c r="H1486" s="45" t="s">
        <v>1294</v>
      </c>
      <c r="I1486" s="47">
        <v>16</v>
      </c>
    </row>
    <row r="1487" spans="1:9" ht="20.399999999999999" x14ac:dyDescent="0.5">
      <c r="A1487" s="52"/>
      <c r="B1487" s="45" t="s">
        <v>1287</v>
      </c>
      <c r="C1487" s="45" t="s">
        <v>1292</v>
      </c>
      <c r="D1487" s="45" t="s">
        <v>1293</v>
      </c>
      <c r="E1487" s="45" t="s">
        <v>329</v>
      </c>
      <c r="F1487" s="45" t="s">
        <v>330</v>
      </c>
      <c r="G1487" s="46">
        <v>12</v>
      </c>
      <c r="H1487" s="45" t="s">
        <v>1294</v>
      </c>
      <c r="I1487" s="47">
        <v>12</v>
      </c>
    </row>
    <row r="1488" spans="1:9" ht="20.399999999999999" x14ac:dyDescent="0.5">
      <c r="A1488" s="52"/>
      <c r="B1488" s="52" t="s">
        <v>1287</v>
      </c>
      <c r="C1488" s="45" t="s">
        <v>1301</v>
      </c>
      <c r="D1488" s="45" t="s">
        <v>1302</v>
      </c>
      <c r="E1488" s="45" t="s">
        <v>345</v>
      </c>
      <c r="F1488" s="45" t="s">
        <v>330</v>
      </c>
      <c r="G1488" s="46">
        <v>40</v>
      </c>
      <c r="H1488" s="45" t="s">
        <v>355</v>
      </c>
      <c r="I1488" s="47">
        <v>40</v>
      </c>
    </row>
    <row r="1489" spans="1:9" ht="51" x14ac:dyDescent="0.5">
      <c r="A1489" s="52"/>
      <c r="B1489" s="52"/>
      <c r="C1489" s="45" t="s">
        <v>1305</v>
      </c>
      <c r="D1489" s="45" t="s">
        <v>1306</v>
      </c>
      <c r="E1489" s="45" t="s">
        <v>345</v>
      </c>
      <c r="F1489" s="45" t="s">
        <v>330</v>
      </c>
      <c r="G1489" s="46">
        <v>7</v>
      </c>
      <c r="H1489" s="45" t="s">
        <v>355</v>
      </c>
      <c r="I1489" s="47">
        <v>7</v>
      </c>
    </row>
    <row r="1490" spans="1:9" ht="20.399999999999999" x14ac:dyDescent="0.5">
      <c r="A1490" s="52"/>
      <c r="B1490" s="45" t="s">
        <v>1287</v>
      </c>
      <c r="C1490" s="45" t="s">
        <v>1288</v>
      </c>
      <c r="D1490" s="45" t="s">
        <v>1289</v>
      </c>
      <c r="E1490" s="45" t="s">
        <v>329</v>
      </c>
      <c r="F1490" s="45" t="s">
        <v>330</v>
      </c>
      <c r="G1490" s="46">
        <v>6</v>
      </c>
      <c r="H1490" s="45" t="s">
        <v>355</v>
      </c>
      <c r="I1490" s="47">
        <v>6</v>
      </c>
    </row>
    <row r="1491" spans="1:9" ht="51" x14ac:dyDescent="0.5">
      <c r="A1491" s="52"/>
      <c r="B1491" s="45" t="s">
        <v>1287</v>
      </c>
      <c r="C1491" s="45" t="s">
        <v>1290</v>
      </c>
      <c r="D1491" s="45" t="s">
        <v>1291</v>
      </c>
      <c r="E1491" s="45" t="s">
        <v>345</v>
      </c>
      <c r="F1491" s="45" t="s">
        <v>330</v>
      </c>
      <c r="G1491" s="46">
        <v>45</v>
      </c>
      <c r="H1491" s="45" t="s">
        <v>355</v>
      </c>
      <c r="I1491" s="47">
        <v>45</v>
      </c>
    </row>
    <row r="1492" spans="1:9" ht="30.6" x14ac:dyDescent="0.5">
      <c r="A1492" s="52"/>
      <c r="B1492" s="45" t="s">
        <v>1287</v>
      </c>
      <c r="C1492" s="45" t="s">
        <v>1295</v>
      </c>
      <c r="D1492" s="45" t="s">
        <v>1296</v>
      </c>
      <c r="E1492" s="45" t="s">
        <v>345</v>
      </c>
      <c r="F1492" s="45" t="s">
        <v>330</v>
      </c>
      <c r="G1492" s="46">
        <v>16.989999999999998</v>
      </c>
      <c r="H1492" s="45" t="s">
        <v>241</v>
      </c>
      <c r="I1492" s="47">
        <v>16.989999999999998</v>
      </c>
    </row>
    <row r="1493" spans="1:9" ht="51" x14ac:dyDescent="0.5">
      <c r="A1493" s="52"/>
      <c r="B1493" s="45" t="s">
        <v>1287</v>
      </c>
      <c r="C1493" s="45" t="s">
        <v>1297</v>
      </c>
      <c r="D1493" s="45" t="s">
        <v>1298</v>
      </c>
      <c r="E1493" s="45" t="s">
        <v>329</v>
      </c>
      <c r="F1493" s="45" t="s">
        <v>330</v>
      </c>
      <c r="G1493" s="46">
        <v>7</v>
      </c>
      <c r="H1493" s="45" t="s">
        <v>355</v>
      </c>
      <c r="I1493" s="47">
        <v>7</v>
      </c>
    </row>
    <row r="1494" spans="1:9" ht="30.6" x14ac:dyDescent="0.5">
      <c r="A1494" s="52"/>
      <c r="B1494" s="45" t="s">
        <v>1287</v>
      </c>
      <c r="C1494" s="45" t="s">
        <v>1299</v>
      </c>
      <c r="D1494" s="45" t="s">
        <v>1300</v>
      </c>
      <c r="E1494" s="45" t="s">
        <v>345</v>
      </c>
      <c r="F1494" s="45" t="s">
        <v>330</v>
      </c>
      <c r="G1494" s="46">
        <v>8</v>
      </c>
      <c r="H1494" s="45" t="s">
        <v>355</v>
      </c>
      <c r="I1494" s="47">
        <v>8</v>
      </c>
    </row>
    <row r="1495" spans="1:9" x14ac:dyDescent="0.5">
      <c r="A1495" s="52" t="s">
        <v>310</v>
      </c>
      <c r="B1495" s="52" t="s">
        <v>1307</v>
      </c>
      <c r="C1495" s="52" t="s">
        <v>1310</v>
      </c>
      <c r="D1495" s="52" t="s">
        <v>1311</v>
      </c>
      <c r="E1495" s="52" t="s">
        <v>329</v>
      </c>
      <c r="F1495" s="52" t="s">
        <v>330</v>
      </c>
      <c r="G1495" s="53">
        <v>39.99</v>
      </c>
      <c r="H1495" s="45" t="s">
        <v>247</v>
      </c>
      <c r="I1495" s="47">
        <v>39.99</v>
      </c>
    </row>
    <row r="1496" spans="1:9" x14ac:dyDescent="0.5">
      <c r="A1496" s="52"/>
      <c r="B1496" s="52"/>
      <c r="C1496" s="52"/>
      <c r="D1496" s="52"/>
      <c r="E1496" s="52"/>
      <c r="F1496" s="52"/>
      <c r="G1496" s="53"/>
      <c r="H1496" s="45" t="s">
        <v>1312</v>
      </c>
      <c r="I1496" s="47">
        <v>39.99</v>
      </c>
    </row>
    <row r="1497" spans="1:9" ht="40.799999999999997" x14ac:dyDescent="0.5">
      <c r="A1497" s="52"/>
      <c r="B1497" s="45" t="s">
        <v>1307</v>
      </c>
      <c r="C1497" s="45" t="s">
        <v>1308</v>
      </c>
      <c r="D1497" s="45" t="s">
        <v>1309</v>
      </c>
      <c r="E1497" s="45" t="s">
        <v>345</v>
      </c>
      <c r="F1497" s="45" t="s">
        <v>330</v>
      </c>
      <c r="G1497" s="46">
        <v>5.08</v>
      </c>
      <c r="H1497" s="45" t="s">
        <v>355</v>
      </c>
      <c r="I1497" s="47">
        <v>5.08</v>
      </c>
    </row>
    <row r="1498" spans="1:9" ht="20.399999999999999" x14ac:dyDescent="0.5">
      <c r="A1498" s="52" t="s">
        <v>259</v>
      </c>
      <c r="B1498" s="45" t="s">
        <v>766</v>
      </c>
      <c r="C1498" s="45" t="s">
        <v>1332</v>
      </c>
      <c r="D1498" s="45" t="s">
        <v>1333</v>
      </c>
      <c r="E1498" s="45" t="s">
        <v>329</v>
      </c>
      <c r="F1498" s="45" t="s">
        <v>330</v>
      </c>
      <c r="G1498" s="46">
        <v>28</v>
      </c>
      <c r="H1498" s="45" t="s">
        <v>355</v>
      </c>
      <c r="I1498" s="47">
        <v>28</v>
      </c>
    </row>
    <row r="1499" spans="1:9" ht="20.399999999999999" x14ac:dyDescent="0.5">
      <c r="A1499" s="52"/>
      <c r="B1499" s="45" t="s">
        <v>766</v>
      </c>
      <c r="C1499" s="45" t="s">
        <v>1319</v>
      </c>
      <c r="D1499" s="45" t="s">
        <v>1320</v>
      </c>
      <c r="E1499" s="45" t="s">
        <v>329</v>
      </c>
      <c r="F1499" s="45" t="s">
        <v>330</v>
      </c>
      <c r="G1499" s="46">
        <v>22</v>
      </c>
      <c r="H1499" s="45" t="s">
        <v>355</v>
      </c>
      <c r="I1499" s="47">
        <v>22</v>
      </c>
    </row>
    <row r="1500" spans="1:9" ht="20.399999999999999" x14ac:dyDescent="0.5">
      <c r="A1500" s="52"/>
      <c r="B1500" s="45" t="s">
        <v>766</v>
      </c>
      <c r="C1500" s="45" t="s">
        <v>1325</v>
      </c>
      <c r="D1500" s="45" t="s">
        <v>1326</v>
      </c>
      <c r="E1500" s="45" t="s">
        <v>329</v>
      </c>
      <c r="F1500" s="45" t="s">
        <v>330</v>
      </c>
      <c r="G1500" s="46">
        <v>5</v>
      </c>
      <c r="H1500" s="45" t="s">
        <v>313</v>
      </c>
      <c r="I1500" s="47">
        <v>5</v>
      </c>
    </row>
    <row r="1501" spans="1:9" ht="30.6" x14ac:dyDescent="0.5">
      <c r="A1501" s="52"/>
      <c r="B1501" s="45" t="s">
        <v>766</v>
      </c>
      <c r="C1501" s="45" t="s">
        <v>1329</v>
      </c>
      <c r="D1501" s="45" t="s">
        <v>1330</v>
      </c>
      <c r="E1501" s="45" t="s">
        <v>329</v>
      </c>
      <c r="F1501" s="45" t="s">
        <v>330</v>
      </c>
      <c r="G1501" s="46">
        <v>60</v>
      </c>
      <c r="H1501" s="45" t="s">
        <v>313</v>
      </c>
      <c r="I1501" s="47">
        <v>60</v>
      </c>
    </row>
    <row r="1502" spans="1:9" ht="51" x14ac:dyDescent="0.5">
      <c r="A1502" s="52"/>
      <c r="B1502" s="45" t="s">
        <v>766</v>
      </c>
      <c r="C1502" s="45" t="s">
        <v>1313</v>
      </c>
      <c r="D1502" s="45" t="s">
        <v>1314</v>
      </c>
      <c r="E1502" s="45" t="s">
        <v>329</v>
      </c>
      <c r="F1502" s="45" t="s">
        <v>330</v>
      </c>
      <c r="G1502" s="46">
        <v>60</v>
      </c>
      <c r="H1502" s="45" t="s">
        <v>313</v>
      </c>
      <c r="I1502" s="47">
        <v>60</v>
      </c>
    </row>
    <row r="1503" spans="1:9" ht="122.4" x14ac:dyDescent="0.5">
      <c r="A1503" s="52"/>
      <c r="B1503" s="45" t="s">
        <v>766</v>
      </c>
      <c r="C1503" s="45" t="s">
        <v>1317</v>
      </c>
      <c r="D1503" s="45" t="s">
        <v>1318</v>
      </c>
      <c r="E1503" s="45" t="s">
        <v>345</v>
      </c>
      <c r="F1503" s="45" t="s">
        <v>330</v>
      </c>
      <c r="G1503" s="46">
        <v>15</v>
      </c>
      <c r="H1503" s="45" t="s">
        <v>313</v>
      </c>
      <c r="I1503" s="47">
        <v>15</v>
      </c>
    </row>
    <row r="1504" spans="1:9" ht="20.399999999999999" x14ac:dyDescent="0.5">
      <c r="A1504" s="52"/>
      <c r="B1504" s="45" t="s">
        <v>766</v>
      </c>
      <c r="C1504" s="45" t="s">
        <v>1321</v>
      </c>
      <c r="D1504" s="45" t="s">
        <v>1322</v>
      </c>
      <c r="E1504" s="45" t="s">
        <v>345</v>
      </c>
      <c r="F1504" s="45" t="s">
        <v>330</v>
      </c>
      <c r="G1504" s="46">
        <v>3.99</v>
      </c>
      <c r="H1504" s="45" t="s">
        <v>241</v>
      </c>
      <c r="I1504" s="47">
        <v>3.99</v>
      </c>
    </row>
    <row r="1505" spans="1:9" ht="20.399999999999999" x14ac:dyDescent="0.5">
      <c r="A1505" s="52"/>
      <c r="B1505" s="52" t="s">
        <v>766</v>
      </c>
      <c r="C1505" s="52" t="s">
        <v>1327</v>
      </c>
      <c r="D1505" s="45" t="s">
        <v>1328</v>
      </c>
      <c r="E1505" s="45" t="s">
        <v>345</v>
      </c>
      <c r="F1505" s="45" t="s">
        <v>330</v>
      </c>
      <c r="G1505" s="46">
        <v>25</v>
      </c>
      <c r="H1505" s="45" t="s">
        <v>313</v>
      </c>
      <c r="I1505" s="47">
        <v>25</v>
      </c>
    </row>
    <row r="1506" spans="1:9" ht="20.399999999999999" x14ac:dyDescent="0.5">
      <c r="A1506" s="52"/>
      <c r="B1506" s="52"/>
      <c r="C1506" s="52"/>
      <c r="D1506" s="45" t="s">
        <v>1331</v>
      </c>
      <c r="E1506" s="45" t="s">
        <v>345</v>
      </c>
      <c r="F1506" s="45" t="s">
        <v>330</v>
      </c>
      <c r="G1506" s="46">
        <v>25</v>
      </c>
      <c r="H1506" s="45" t="s">
        <v>313</v>
      </c>
      <c r="I1506" s="47">
        <v>25</v>
      </c>
    </row>
    <row r="1507" spans="1:9" ht="40.799999999999997" x14ac:dyDescent="0.5">
      <c r="A1507" s="52"/>
      <c r="B1507" s="45" t="s">
        <v>766</v>
      </c>
      <c r="C1507" s="45" t="s">
        <v>1334</v>
      </c>
      <c r="D1507" s="45" t="s">
        <v>1335</v>
      </c>
      <c r="E1507" s="45" t="s">
        <v>329</v>
      </c>
      <c r="F1507" s="45" t="s">
        <v>330</v>
      </c>
      <c r="G1507" s="46">
        <v>15</v>
      </c>
      <c r="H1507" s="45" t="s">
        <v>313</v>
      </c>
      <c r="I1507" s="47">
        <v>15</v>
      </c>
    </row>
    <row r="1508" spans="1:9" ht="102" x14ac:dyDescent="0.5">
      <c r="A1508" s="52"/>
      <c r="B1508" s="45" t="s">
        <v>766</v>
      </c>
      <c r="C1508" s="45" t="s">
        <v>1336</v>
      </c>
      <c r="D1508" s="45" t="s">
        <v>1337</v>
      </c>
      <c r="E1508" s="45" t="s">
        <v>329</v>
      </c>
      <c r="F1508" s="45" t="s">
        <v>330</v>
      </c>
      <c r="G1508" s="46">
        <v>25</v>
      </c>
      <c r="H1508" s="45" t="s">
        <v>241</v>
      </c>
      <c r="I1508" s="47">
        <v>25</v>
      </c>
    </row>
    <row r="1509" spans="1:9" ht="40.799999999999997" x14ac:dyDescent="0.5">
      <c r="A1509" s="52"/>
      <c r="B1509" s="45" t="s">
        <v>766</v>
      </c>
      <c r="C1509" s="45" t="s">
        <v>1315</v>
      </c>
      <c r="D1509" s="45" t="s">
        <v>1316</v>
      </c>
      <c r="E1509" s="45" t="s">
        <v>345</v>
      </c>
      <c r="F1509" s="45" t="s">
        <v>330</v>
      </c>
      <c r="G1509" s="46">
        <v>7.9</v>
      </c>
      <c r="H1509" s="45" t="s">
        <v>313</v>
      </c>
      <c r="I1509" s="47">
        <v>7.9</v>
      </c>
    </row>
    <row r="1510" spans="1:9" ht="20.399999999999999" x14ac:dyDescent="0.5">
      <c r="A1510" s="52"/>
      <c r="B1510" s="45" t="s">
        <v>766</v>
      </c>
      <c r="C1510" s="45" t="s">
        <v>1323</v>
      </c>
      <c r="D1510" s="45" t="s">
        <v>1324</v>
      </c>
      <c r="E1510" s="45" t="s">
        <v>329</v>
      </c>
      <c r="F1510" s="45" t="s">
        <v>330</v>
      </c>
      <c r="G1510" s="46">
        <v>4.99</v>
      </c>
      <c r="H1510" s="45" t="s">
        <v>313</v>
      </c>
      <c r="I1510" s="47">
        <v>4.99</v>
      </c>
    </row>
    <row r="1511" spans="1:9" ht="30.6" x14ac:dyDescent="0.5">
      <c r="A1511" s="52" t="s">
        <v>312</v>
      </c>
      <c r="B1511" s="52" t="s">
        <v>1338</v>
      </c>
      <c r="C1511" s="45" t="s">
        <v>1343</v>
      </c>
      <c r="D1511" s="45" t="s">
        <v>1344</v>
      </c>
      <c r="E1511" s="45" t="s">
        <v>345</v>
      </c>
      <c r="F1511" s="45" t="s">
        <v>330</v>
      </c>
      <c r="G1511" s="46">
        <v>20</v>
      </c>
      <c r="H1511" s="45" t="s">
        <v>1345</v>
      </c>
      <c r="I1511" s="47">
        <v>20</v>
      </c>
    </row>
    <row r="1512" spans="1:9" ht="51" x14ac:dyDescent="0.5">
      <c r="A1512" s="52"/>
      <c r="B1512" s="52"/>
      <c r="C1512" s="45" t="s">
        <v>1339</v>
      </c>
      <c r="D1512" s="45" t="s">
        <v>1340</v>
      </c>
      <c r="E1512" s="45" t="s">
        <v>345</v>
      </c>
      <c r="F1512" s="45" t="s">
        <v>330</v>
      </c>
      <c r="G1512" s="46">
        <v>8</v>
      </c>
      <c r="H1512" s="45" t="s">
        <v>355</v>
      </c>
      <c r="I1512" s="47">
        <v>8</v>
      </c>
    </row>
    <row r="1513" spans="1:9" ht="30.6" x14ac:dyDescent="0.5">
      <c r="A1513" s="52"/>
      <c r="B1513" s="45" t="s">
        <v>1338</v>
      </c>
      <c r="C1513" s="45" t="s">
        <v>1341</v>
      </c>
      <c r="D1513" s="45" t="s">
        <v>1342</v>
      </c>
      <c r="E1513" s="45" t="s">
        <v>345</v>
      </c>
      <c r="F1513" s="45" t="s">
        <v>330</v>
      </c>
      <c r="G1513" s="46">
        <v>18</v>
      </c>
      <c r="H1513" s="45" t="s">
        <v>355</v>
      </c>
      <c r="I1513" s="47">
        <v>18</v>
      </c>
    </row>
    <row r="1514" spans="1:9" ht="91.8" x14ac:dyDescent="0.5">
      <c r="A1514" s="52"/>
      <c r="B1514" s="45" t="s">
        <v>1338</v>
      </c>
      <c r="C1514" s="45" t="s">
        <v>1347</v>
      </c>
      <c r="D1514" s="45" t="s">
        <v>1348</v>
      </c>
      <c r="E1514" s="45" t="s">
        <v>329</v>
      </c>
      <c r="F1514" s="45" t="s">
        <v>330</v>
      </c>
      <c r="G1514" s="46">
        <v>15</v>
      </c>
      <c r="H1514" s="45" t="s">
        <v>241</v>
      </c>
      <c r="I1514" s="47">
        <v>15</v>
      </c>
    </row>
    <row r="1515" spans="1:9" x14ac:dyDescent="0.5">
      <c r="A1515" s="48" t="s">
        <v>238</v>
      </c>
      <c r="B1515" s="48"/>
      <c r="C1515" s="48"/>
      <c r="D1515" s="48"/>
      <c r="E1515" s="48"/>
      <c r="F1515" s="48"/>
      <c r="G1515" s="48"/>
      <c r="H1515" s="48"/>
      <c r="I1515" s="49">
        <v>7596.6399999999903</v>
      </c>
    </row>
  </sheetData>
  <mergeCells count="407">
    <mergeCell ref="B1505:B1506"/>
    <mergeCell ref="C1505:C1506"/>
    <mergeCell ref="A1511:A1514"/>
    <mergeCell ref="B1511:B1512"/>
    <mergeCell ref="C1495:C1496"/>
    <mergeCell ref="D1495:D1496"/>
    <mergeCell ref="E1495:E1496"/>
    <mergeCell ref="F1495:F1496"/>
    <mergeCell ref="G1495:G1496"/>
    <mergeCell ref="A1498:A1510"/>
    <mergeCell ref="B1488:B1489"/>
    <mergeCell ref="A1495:A1497"/>
    <mergeCell ref="B1495:B1496"/>
    <mergeCell ref="A1447:A1463"/>
    <mergeCell ref="A1464:A1470"/>
    <mergeCell ref="A1474:A1479"/>
    <mergeCell ref="A1480:A1485"/>
    <mergeCell ref="A1486:A1494"/>
    <mergeCell ref="B1428:B1429"/>
    <mergeCell ref="A1440:A1446"/>
    <mergeCell ref="B1440:B1441"/>
    <mergeCell ref="B1422:B1424"/>
    <mergeCell ref="B1425:B1426"/>
    <mergeCell ref="A1407:A1410"/>
    <mergeCell ref="A1411:A1438"/>
    <mergeCell ref="B1398:B1399"/>
    <mergeCell ref="B1403:B1404"/>
    <mergeCell ref="C1388:C1389"/>
    <mergeCell ref="D1388:D1389"/>
    <mergeCell ref="E1388:E1389"/>
    <mergeCell ref="F1388:F1389"/>
    <mergeCell ref="A1391:A1404"/>
    <mergeCell ref="B1386:B1387"/>
    <mergeCell ref="A1388:A1390"/>
    <mergeCell ref="B1388:B1389"/>
    <mergeCell ref="B1375:B1376"/>
    <mergeCell ref="A1381:A1387"/>
    <mergeCell ref="B1362:B1365"/>
    <mergeCell ref="C1364:C1365"/>
    <mergeCell ref="B1370:B1372"/>
    <mergeCell ref="B1355:B1357"/>
    <mergeCell ref="A1362:A1380"/>
    <mergeCell ref="B1347:B1349"/>
    <mergeCell ref="B1352:B1354"/>
    <mergeCell ref="C1343:C1344"/>
    <mergeCell ref="B1345:B1346"/>
    <mergeCell ref="B1338:B1339"/>
    <mergeCell ref="B1343:B1344"/>
    <mergeCell ref="A1335:A1361"/>
    <mergeCell ref="B1336:B1337"/>
    <mergeCell ref="B1327:B1328"/>
    <mergeCell ref="B1329:B1330"/>
    <mergeCell ref="A1317:A1320"/>
    <mergeCell ref="A1322:A1325"/>
    <mergeCell ref="A1326:A1334"/>
    <mergeCell ref="D1304:D1305"/>
    <mergeCell ref="E1304:E1305"/>
    <mergeCell ref="F1304:F1305"/>
    <mergeCell ref="A1308:A1316"/>
    <mergeCell ref="B1314:B1315"/>
    <mergeCell ref="B1300:B1303"/>
    <mergeCell ref="C1300:C1303"/>
    <mergeCell ref="B1304:B1305"/>
    <mergeCell ref="C1304:C1305"/>
    <mergeCell ref="A1297:A1298"/>
    <mergeCell ref="A1299:A1305"/>
    <mergeCell ref="C1283:C1285"/>
    <mergeCell ref="C1286:C1287"/>
    <mergeCell ref="B1290:B1291"/>
    <mergeCell ref="B1280:B1281"/>
    <mergeCell ref="A1282:A1296"/>
    <mergeCell ref="B1283:B1287"/>
    <mergeCell ref="A1269:A1272"/>
    <mergeCell ref="A1273:A1278"/>
    <mergeCell ref="A1279:A1281"/>
    <mergeCell ref="B1256:B1257"/>
    <mergeCell ref="C1256:C1257"/>
    <mergeCell ref="B1258:B1259"/>
    <mergeCell ref="B1244:B1245"/>
    <mergeCell ref="A1246:A1268"/>
    <mergeCell ref="B1252:B1253"/>
    <mergeCell ref="B1224:B1225"/>
    <mergeCell ref="A1227:A1236"/>
    <mergeCell ref="A1237:A1245"/>
    <mergeCell ref="B1241:B1242"/>
    <mergeCell ref="C1221:C1222"/>
    <mergeCell ref="D1221:D1222"/>
    <mergeCell ref="E1221:E1222"/>
    <mergeCell ref="F1221:F1222"/>
    <mergeCell ref="G1221:G1222"/>
    <mergeCell ref="A1224:A1225"/>
    <mergeCell ref="A1218:A1222"/>
    <mergeCell ref="B1221:B1222"/>
    <mergeCell ref="A1216:A1217"/>
    <mergeCell ref="B1216:B1217"/>
    <mergeCell ref="F1203:F1204"/>
    <mergeCell ref="G1203:G1204"/>
    <mergeCell ref="A1206:A1209"/>
    <mergeCell ref="A1210:A1215"/>
    <mergeCell ref="B1213:B1215"/>
    <mergeCell ref="B1203:B1204"/>
    <mergeCell ref="C1203:C1204"/>
    <mergeCell ref="D1203:D1204"/>
    <mergeCell ref="E1203:E1204"/>
    <mergeCell ref="A1190:A1191"/>
    <mergeCell ref="A1192:A1195"/>
    <mergeCell ref="A1196:A1198"/>
    <mergeCell ref="A1200:A1205"/>
    <mergeCell ref="F1178:F1179"/>
    <mergeCell ref="B1180:B1182"/>
    <mergeCell ref="B1178:B1179"/>
    <mergeCell ref="C1178:C1179"/>
    <mergeCell ref="D1178:D1179"/>
    <mergeCell ref="E1178:E1179"/>
    <mergeCell ref="B1165:B1166"/>
    <mergeCell ref="A1171:A1189"/>
    <mergeCell ref="B1175:B1177"/>
    <mergeCell ref="A1157:A1158"/>
    <mergeCell ref="A1159:A1164"/>
    <mergeCell ref="A1165:A1170"/>
    <mergeCell ref="A1154:A1156"/>
    <mergeCell ref="B1154:B1155"/>
    <mergeCell ref="B1126:B1131"/>
    <mergeCell ref="A1133:A1136"/>
    <mergeCell ref="A1137:A1139"/>
    <mergeCell ref="A1140:A1142"/>
    <mergeCell ref="A1144:A1151"/>
    <mergeCell ref="A1152:A1153"/>
    <mergeCell ref="A1122:A1124"/>
    <mergeCell ref="A1126:A1131"/>
    <mergeCell ref="A1095:A1096"/>
    <mergeCell ref="A1101:I1101"/>
    <mergeCell ref="A1102:I1102"/>
    <mergeCell ref="A1105:A1106"/>
    <mergeCell ref="A1107:A1109"/>
    <mergeCell ref="A1110:A1121"/>
    <mergeCell ref="A1090:A1093"/>
    <mergeCell ref="B1090:B1091"/>
    <mergeCell ref="A1067:I1067"/>
    <mergeCell ref="A1068:I1068"/>
    <mergeCell ref="A1077:I1077"/>
    <mergeCell ref="A1078:I1078"/>
    <mergeCell ref="A1081:A1084"/>
    <mergeCell ref="B1081:B1082"/>
    <mergeCell ref="A1039:I1039"/>
    <mergeCell ref="A1050:I1050"/>
    <mergeCell ref="A1051:I1051"/>
    <mergeCell ref="A1054:A1055"/>
    <mergeCell ref="A1056:A1058"/>
    <mergeCell ref="B1056:B1057"/>
    <mergeCell ref="A1010:A1011"/>
    <mergeCell ref="A1018:I1018"/>
    <mergeCell ref="A1019:I1019"/>
    <mergeCell ref="A1029:I1029"/>
    <mergeCell ref="A1030:I1030"/>
    <mergeCell ref="A1038:I1038"/>
    <mergeCell ref="D999:D1000"/>
    <mergeCell ref="E999:E1000"/>
    <mergeCell ref="F999:F1000"/>
    <mergeCell ref="G999:G1000"/>
    <mergeCell ref="A1005:I1005"/>
    <mergeCell ref="A1006:I1006"/>
    <mergeCell ref="A987:A988"/>
    <mergeCell ref="A993:I993"/>
    <mergeCell ref="A994:I994"/>
    <mergeCell ref="A999:A1000"/>
    <mergeCell ref="B999:B1000"/>
    <mergeCell ref="C999:C1000"/>
    <mergeCell ref="A967:I967"/>
    <mergeCell ref="A968:I968"/>
    <mergeCell ref="A979:A982"/>
    <mergeCell ref="B979:B982"/>
    <mergeCell ref="C979:C982"/>
    <mergeCell ref="E944:E945"/>
    <mergeCell ref="F944:F945"/>
    <mergeCell ref="G944:G945"/>
    <mergeCell ref="A951:I951"/>
    <mergeCell ref="A952:I952"/>
    <mergeCell ref="A959:A960"/>
    <mergeCell ref="A939:I939"/>
    <mergeCell ref="A940:I940"/>
    <mergeCell ref="A944:A945"/>
    <mergeCell ref="B944:B945"/>
    <mergeCell ref="C944:C945"/>
    <mergeCell ref="D944:D945"/>
    <mergeCell ref="A926:I926"/>
    <mergeCell ref="A927:I927"/>
    <mergeCell ref="A931:A932"/>
    <mergeCell ref="B931:B932"/>
    <mergeCell ref="A905:I905"/>
    <mergeCell ref="A906:I906"/>
    <mergeCell ref="A915:I915"/>
    <mergeCell ref="A916:I916"/>
    <mergeCell ref="A920:A921"/>
    <mergeCell ref="B920:B921"/>
    <mergeCell ref="A896:I896"/>
    <mergeCell ref="A899:A900"/>
    <mergeCell ref="B899:B900"/>
    <mergeCell ref="C885:C886"/>
    <mergeCell ref="D885:D886"/>
    <mergeCell ref="E885:E886"/>
    <mergeCell ref="F885:F886"/>
    <mergeCell ref="G885:G886"/>
    <mergeCell ref="A895:I895"/>
    <mergeCell ref="A885:A886"/>
    <mergeCell ref="B885:B886"/>
    <mergeCell ref="A867:I867"/>
    <mergeCell ref="A868:I868"/>
    <mergeCell ref="A876:I876"/>
    <mergeCell ref="A877:I877"/>
    <mergeCell ref="A880:A881"/>
    <mergeCell ref="A883:A884"/>
    <mergeCell ref="A831:I831"/>
    <mergeCell ref="A832:I832"/>
    <mergeCell ref="A840:I840"/>
    <mergeCell ref="A841:I841"/>
    <mergeCell ref="A852:I852"/>
    <mergeCell ref="A853:I853"/>
    <mergeCell ref="A795:I795"/>
    <mergeCell ref="A796:I796"/>
    <mergeCell ref="A808:I808"/>
    <mergeCell ref="A809:I809"/>
    <mergeCell ref="A822:I822"/>
    <mergeCell ref="A823:I823"/>
    <mergeCell ref="E770:E771"/>
    <mergeCell ref="F770:F771"/>
    <mergeCell ref="A777:I777"/>
    <mergeCell ref="A778:I778"/>
    <mergeCell ref="A786:I786"/>
    <mergeCell ref="A787:I787"/>
    <mergeCell ref="A766:I766"/>
    <mergeCell ref="A767:I767"/>
    <mergeCell ref="A770:A771"/>
    <mergeCell ref="B770:B771"/>
    <mergeCell ref="C770:C771"/>
    <mergeCell ref="D770:D771"/>
    <mergeCell ref="A759:A760"/>
    <mergeCell ref="B759:B760"/>
    <mergeCell ref="B735:B737"/>
    <mergeCell ref="A743:I743"/>
    <mergeCell ref="A744:I744"/>
    <mergeCell ref="A755:I755"/>
    <mergeCell ref="A756:I756"/>
    <mergeCell ref="A727:I727"/>
    <mergeCell ref="A732:A737"/>
    <mergeCell ref="B732:B733"/>
    <mergeCell ref="B717:B718"/>
    <mergeCell ref="A726:I726"/>
    <mergeCell ref="C711:C712"/>
    <mergeCell ref="B715:B716"/>
    <mergeCell ref="B706:B707"/>
    <mergeCell ref="A709:A720"/>
    <mergeCell ref="B709:B712"/>
    <mergeCell ref="A692:I692"/>
    <mergeCell ref="A693:I693"/>
    <mergeCell ref="A700:A701"/>
    <mergeCell ref="A703:A708"/>
    <mergeCell ref="B704:B705"/>
    <mergeCell ref="A686:A687"/>
    <mergeCell ref="B686:B687"/>
    <mergeCell ref="A653:I653"/>
    <mergeCell ref="A654:I654"/>
    <mergeCell ref="A667:I667"/>
    <mergeCell ref="A668:I668"/>
    <mergeCell ref="A682:I682"/>
    <mergeCell ref="A683:I683"/>
    <mergeCell ref="A617:I617"/>
    <mergeCell ref="A618:I618"/>
    <mergeCell ref="A627:I627"/>
    <mergeCell ref="A628:I628"/>
    <mergeCell ref="A642:I642"/>
    <mergeCell ref="A643:I643"/>
    <mergeCell ref="A581:I581"/>
    <mergeCell ref="A582:I582"/>
    <mergeCell ref="A598:I598"/>
    <mergeCell ref="A599:I599"/>
    <mergeCell ref="A608:I608"/>
    <mergeCell ref="A609:I609"/>
    <mergeCell ref="A549:I549"/>
    <mergeCell ref="A550:I550"/>
    <mergeCell ref="A560:I560"/>
    <mergeCell ref="A561:I561"/>
    <mergeCell ref="A572:I572"/>
    <mergeCell ref="A573:I573"/>
    <mergeCell ref="A522:I522"/>
    <mergeCell ref="A523:I523"/>
    <mergeCell ref="A534:I534"/>
    <mergeCell ref="A535:I535"/>
    <mergeCell ref="A539:A540"/>
    <mergeCell ref="A541:A543"/>
    <mergeCell ref="A490:I490"/>
    <mergeCell ref="A501:I501"/>
    <mergeCell ref="A502:I502"/>
    <mergeCell ref="A506:A507"/>
    <mergeCell ref="A513:I513"/>
    <mergeCell ref="A514:I514"/>
    <mergeCell ref="A465:I465"/>
    <mergeCell ref="A466:I466"/>
    <mergeCell ref="A475:I475"/>
    <mergeCell ref="A476:I476"/>
    <mergeCell ref="A479:A480"/>
    <mergeCell ref="A489:I489"/>
    <mergeCell ref="A430:I430"/>
    <mergeCell ref="A439:I439"/>
    <mergeCell ref="A440:I440"/>
    <mergeCell ref="A449:I449"/>
    <mergeCell ref="A450:I450"/>
    <mergeCell ref="A454:A455"/>
    <mergeCell ref="A405:I405"/>
    <mergeCell ref="A413:I413"/>
    <mergeCell ref="A414:I414"/>
    <mergeCell ref="A420:A421"/>
    <mergeCell ref="A422:A423"/>
    <mergeCell ref="A429:I429"/>
    <mergeCell ref="A381:I381"/>
    <mergeCell ref="A384:A385"/>
    <mergeCell ref="A387:A388"/>
    <mergeCell ref="A393:I393"/>
    <mergeCell ref="A394:I394"/>
    <mergeCell ref="A404:I404"/>
    <mergeCell ref="B351:B353"/>
    <mergeCell ref="A361:I361"/>
    <mergeCell ref="A362:I362"/>
    <mergeCell ref="A365:A366"/>
    <mergeCell ref="A370:A371"/>
    <mergeCell ref="A380:I380"/>
    <mergeCell ref="A344:A345"/>
    <mergeCell ref="A348:A355"/>
    <mergeCell ref="A314:I314"/>
    <mergeCell ref="A315:I315"/>
    <mergeCell ref="A327:I327"/>
    <mergeCell ref="A328:I328"/>
    <mergeCell ref="A340:I340"/>
    <mergeCell ref="A341:I341"/>
    <mergeCell ref="A301:I301"/>
    <mergeCell ref="A302:I302"/>
    <mergeCell ref="A308:A309"/>
    <mergeCell ref="B308:B309"/>
    <mergeCell ref="A266:I266"/>
    <mergeCell ref="A267:I267"/>
    <mergeCell ref="A277:I277"/>
    <mergeCell ref="A278:I278"/>
    <mergeCell ref="A289:I289"/>
    <mergeCell ref="A290:I290"/>
    <mergeCell ref="A230:I230"/>
    <mergeCell ref="A236:A238"/>
    <mergeCell ref="A240:A242"/>
    <mergeCell ref="A247:A249"/>
    <mergeCell ref="A254:I254"/>
    <mergeCell ref="A255:I255"/>
    <mergeCell ref="B222:B223"/>
    <mergeCell ref="C222:C223"/>
    <mergeCell ref="D222:D223"/>
    <mergeCell ref="E222:E223"/>
    <mergeCell ref="F222:F223"/>
    <mergeCell ref="A229:I229"/>
    <mergeCell ref="A198:I198"/>
    <mergeCell ref="A208:I208"/>
    <mergeCell ref="A209:I209"/>
    <mergeCell ref="A218:I218"/>
    <mergeCell ref="A219:I219"/>
    <mergeCell ref="A222:A223"/>
    <mergeCell ref="A166:I166"/>
    <mergeCell ref="A174:I174"/>
    <mergeCell ref="A175:I175"/>
    <mergeCell ref="A185:I185"/>
    <mergeCell ref="A186:I186"/>
    <mergeCell ref="A197:I197"/>
    <mergeCell ref="A135:I135"/>
    <mergeCell ref="A145:I145"/>
    <mergeCell ref="A146:I146"/>
    <mergeCell ref="A154:I154"/>
    <mergeCell ref="A155:I155"/>
    <mergeCell ref="A165:I165"/>
    <mergeCell ref="B128:B129"/>
    <mergeCell ref="C128:C129"/>
    <mergeCell ref="D128:D129"/>
    <mergeCell ref="E128:E129"/>
    <mergeCell ref="F128:F129"/>
    <mergeCell ref="A134:I134"/>
    <mergeCell ref="A106:A107"/>
    <mergeCell ref="A114:I114"/>
    <mergeCell ref="A115:I115"/>
    <mergeCell ref="A123:I123"/>
    <mergeCell ref="A124:I124"/>
    <mergeCell ref="A128:A129"/>
    <mergeCell ref="A81:I81"/>
    <mergeCell ref="A82:I82"/>
    <mergeCell ref="A91:I91"/>
    <mergeCell ref="A92:I92"/>
    <mergeCell ref="A100:I100"/>
    <mergeCell ref="A101:I101"/>
    <mergeCell ref="A67:I67"/>
    <mergeCell ref="A70:A75"/>
    <mergeCell ref="B70:B75"/>
    <mergeCell ref="A45:I45"/>
    <mergeCell ref="A46:I46"/>
    <mergeCell ref="A54:I54"/>
    <mergeCell ref="A55:I55"/>
    <mergeCell ref="A60:A61"/>
    <mergeCell ref="A66:I66"/>
    <mergeCell ref="A3:I3"/>
    <mergeCell ref="A4:I4"/>
    <mergeCell ref="A14:I14"/>
    <mergeCell ref="A15:I15"/>
    <mergeCell ref="A30:I30"/>
    <mergeCell ref="A31:I3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6B"/>
  </sheetPr>
  <dimension ref="A1:J1727"/>
  <sheetViews>
    <sheetView workbookViewId="0"/>
  </sheetViews>
  <sheetFormatPr defaultRowHeight="18" x14ac:dyDescent="0.5"/>
  <cols>
    <col min="3" max="3" width="13.109375" customWidth="1"/>
    <col min="10" max="10" width="12.109375" bestFit="1" customWidth="1"/>
  </cols>
  <sheetData>
    <row r="1" spans="1:10" ht="22.2" x14ac:dyDescent="0.5">
      <c r="A1" s="42" t="s">
        <v>2671</v>
      </c>
    </row>
    <row r="3" spans="1:10" ht="10.5" customHeight="1" x14ac:dyDescent="0.5">
      <c r="A3" s="54" t="s">
        <v>227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0.5" customHeight="1" x14ac:dyDescent="0.5">
      <c r="A4" s="55" t="s">
        <v>2672</v>
      </c>
      <c r="B4" s="55"/>
      <c r="C4" s="55"/>
      <c r="D4" s="55"/>
      <c r="E4" s="55"/>
      <c r="F4" s="55"/>
      <c r="G4" s="55"/>
      <c r="H4" s="55"/>
      <c r="I4" s="55"/>
      <c r="J4" s="55"/>
    </row>
    <row r="6" spans="1:10" ht="30.6" x14ac:dyDescent="0.5">
      <c r="A6" s="43" t="s">
        <v>229</v>
      </c>
      <c r="B6" s="43" t="s">
        <v>1352</v>
      </c>
      <c r="C6" s="43" t="s">
        <v>323</v>
      </c>
      <c r="D6" s="43" t="s">
        <v>1353</v>
      </c>
      <c r="E6" s="43" t="s">
        <v>1354</v>
      </c>
      <c r="F6" s="43" t="s">
        <v>1355</v>
      </c>
      <c r="G6" s="43" t="s">
        <v>1356</v>
      </c>
      <c r="H6" s="43" t="s">
        <v>1357</v>
      </c>
      <c r="I6" s="43" t="s">
        <v>231</v>
      </c>
      <c r="J6" s="44" t="s">
        <v>1358</v>
      </c>
    </row>
    <row r="7" spans="1:10" ht="81.599999999999994" x14ac:dyDescent="0.5">
      <c r="A7" s="45" t="s">
        <v>257</v>
      </c>
      <c r="B7" s="45" t="s">
        <v>1949</v>
      </c>
      <c r="C7" s="50">
        <v>31804002778163</v>
      </c>
      <c r="D7" s="45" t="s">
        <v>1361</v>
      </c>
      <c r="E7" s="45" t="s">
        <v>1732</v>
      </c>
      <c r="F7" s="46">
        <v>11</v>
      </c>
      <c r="G7" s="45" t="s">
        <v>1950</v>
      </c>
      <c r="H7" s="51">
        <v>45023</v>
      </c>
      <c r="I7" s="45" t="s">
        <v>1364</v>
      </c>
      <c r="J7" s="47">
        <v>11</v>
      </c>
    </row>
    <row r="8" spans="1:10" ht="91.8" x14ac:dyDescent="0.5">
      <c r="A8" s="45" t="s">
        <v>548</v>
      </c>
      <c r="B8" s="45" t="s">
        <v>2473</v>
      </c>
      <c r="C8" s="50">
        <v>31804001084308</v>
      </c>
      <c r="D8" s="45" t="s">
        <v>1361</v>
      </c>
      <c r="E8" s="45" t="s">
        <v>1639</v>
      </c>
      <c r="F8" s="46">
        <v>15</v>
      </c>
      <c r="G8" s="45" t="s">
        <v>2474</v>
      </c>
      <c r="H8" s="51">
        <v>45051</v>
      </c>
      <c r="I8" s="45" t="s">
        <v>1364</v>
      </c>
      <c r="J8" s="47">
        <v>15</v>
      </c>
    </row>
    <row r="9" spans="1:10" ht="91.8" x14ac:dyDescent="0.5">
      <c r="A9" s="45" t="s">
        <v>977</v>
      </c>
      <c r="B9" s="45" t="s">
        <v>2523</v>
      </c>
      <c r="C9" s="50">
        <v>31804002956009</v>
      </c>
      <c r="D9" s="45" t="s">
        <v>1361</v>
      </c>
      <c r="E9" s="45" t="s">
        <v>1967</v>
      </c>
      <c r="F9" s="46">
        <v>30</v>
      </c>
      <c r="G9" s="45" t="s">
        <v>2524</v>
      </c>
      <c r="H9" s="51">
        <v>45065</v>
      </c>
      <c r="I9" s="45" t="s">
        <v>1364</v>
      </c>
      <c r="J9" s="47">
        <v>30</v>
      </c>
    </row>
    <row r="10" spans="1:10" x14ac:dyDescent="0.5">
      <c r="A10" s="48" t="s">
        <v>238</v>
      </c>
      <c r="B10" s="48"/>
      <c r="C10" s="48"/>
      <c r="D10" s="48"/>
      <c r="E10" s="48"/>
      <c r="F10" s="48"/>
      <c r="G10" s="48"/>
      <c r="H10" s="48"/>
      <c r="I10" s="48"/>
      <c r="J10" s="49">
        <v>56</v>
      </c>
    </row>
    <row r="14" spans="1:10" ht="10.5" customHeight="1" x14ac:dyDescent="0.5">
      <c r="A14" s="54" t="s">
        <v>227</v>
      </c>
      <c r="B14" s="54"/>
      <c r="C14" s="54"/>
      <c r="D14" s="54"/>
      <c r="E14" s="54"/>
      <c r="F14" s="54"/>
      <c r="G14" s="54"/>
      <c r="H14" s="54"/>
      <c r="I14" s="54"/>
      <c r="J14" s="54"/>
    </row>
    <row r="15" spans="1:10" ht="10.5" customHeight="1" x14ac:dyDescent="0.5">
      <c r="A15" s="55" t="s">
        <v>2673</v>
      </c>
      <c r="B15" s="55"/>
      <c r="C15" s="55"/>
      <c r="D15" s="55"/>
      <c r="E15" s="55"/>
      <c r="F15" s="55"/>
      <c r="G15" s="55"/>
      <c r="H15" s="55"/>
      <c r="I15" s="55"/>
      <c r="J15" s="55"/>
    </row>
    <row r="17" spans="1:10" ht="30.6" x14ac:dyDescent="0.5">
      <c r="A17" s="43" t="s">
        <v>229</v>
      </c>
      <c r="B17" s="43" t="s">
        <v>1352</v>
      </c>
      <c r="C17" s="43" t="s">
        <v>323</v>
      </c>
      <c r="D17" s="43" t="s">
        <v>1353</v>
      </c>
      <c r="E17" s="43" t="s">
        <v>1354</v>
      </c>
      <c r="F17" s="43" t="s">
        <v>1355</v>
      </c>
      <c r="G17" s="43" t="s">
        <v>1356</v>
      </c>
      <c r="H17" s="43" t="s">
        <v>1357</v>
      </c>
      <c r="I17" s="43" t="s">
        <v>231</v>
      </c>
      <c r="J17" s="44" t="s">
        <v>1358</v>
      </c>
    </row>
    <row r="18" spans="1:10" ht="91.8" x14ac:dyDescent="0.5">
      <c r="A18" s="52" t="s">
        <v>1190</v>
      </c>
      <c r="B18" s="45" t="s">
        <v>1360</v>
      </c>
      <c r="C18" s="50">
        <v>31145010284855</v>
      </c>
      <c r="D18" s="45" t="s">
        <v>1361</v>
      </c>
      <c r="E18" s="45" t="s">
        <v>1362</v>
      </c>
      <c r="F18" s="46">
        <v>15</v>
      </c>
      <c r="G18" s="45" t="s">
        <v>1363</v>
      </c>
      <c r="H18" s="51">
        <v>45072</v>
      </c>
      <c r="I18" s="45" t="s">
        <v>1364</v>
      </c>
      <c r="J18" s="47">
        <v>15</v>
      </c>
    </row>
    <row r="19" spans="1:10" ht="91.8" x14ac:dyDescent="0.5">
      <c r="A19" s="52"/>
      <c r="B19" s="45" t="s">
        <v>1365</v>
      </c>
      <c r="C19" s="50">
        <v>31145010675318</v>
      </c>
      <c r="D19" s="45" t="s">
        <v>1361</v>
      </c>
      <c r="E19" s="45" t="s">
        <v>1362</v>
      </c>
      <c r="F19" s="46">
        <v>16</v>
      </c>
      <c r="G19" s="45" t="s">
        <v>1366</v>
      </c>
      <c r="H19" s="51">
        <v>45072</v>
      </c>
      <c r="I19" s="45" t="s">
        <v>1364</v>
      </c>
      <c r="J19" s="47">
        <v>16</v>
      </c>
    </row>
    <row r="20" spans="1:10" ht="91.8" x14ac:dyDescent="0.5">
      <c r="A20" s="52"/>
      <c r="B20" s="45" t="s">
        <v>1367</v>
      </c>
      <c r="C20" s="50">
        <v>31145010082184</v>
      </c>
      <c r="D20" s="45" t="s">
        <v>1361</v>
      </c>
      <c r="E20" s="45" t="s">
        <v>1362</v>
      </c>
      <c r="F20" s="46">
        <v>6</v>
      </c>
      <c r="G20" s="45" t="s">
        <v>1368</v>
      </c>
      <c r="H20" s="51">
        <v>45072</v>
      </c>
      <c r="I20" s="45" t="s">
        <v>1364</v>
      </c>
      <c r="J20" s="47">
        <v>6</v>
      </c>
    </row>
    <row r="21" spans="1:10" ht="91.8" x14ac:dyDescent="0.5">
      <c r="A21" s="45" t="s">
        <v>261</v>
      </c>
      <c r="B21" s="45" t="s">
        <v>1763</v>
      </c>
      <c r="C21" s="50">
        <v>31145010813372</v>
      </c>
      <c r="D21" s="45" t="s">
        <v>1361</v>
      </c>
      <c r="E21" s="45" t="s">
        <v>1657</v>
      </c>
      <c r="F21" s="46">
        <v>7</v>
      </c>
      <c r="G21" s="45" t="s">
        <v>1764</v>
      </c>
      <c r="H21" s="51">
        <v>45065</v>
      </c>
      <c r="I21" s="45" t="s">
        <v>1364</v>
      </c>
      <c r="J21" s="47">
        <v>7</v>
      </c>
    </row>
    <row r="22" spans="1:10" ht="102" x14ac:dyDescent="0.5">
      <c r="A22" s="45" t="s">
        <v>292</v>
      </c>
      <c r="B22" s="45" t="s">
        <v>2108</v>
      </c>
      <c r="C22" s="50">
        <v>31145010375364</v>
      </c>
      <c r="D22" s="45" t="s">
        <v>1361</v>
      </c>
      <c r="E22" s="45" t="s">
        <v>1967</v>
      </c>
      <c r="F22" s="46">
        <v>10</v>
      </c>
      <c r="G22" s="45" t="s">
        <v>2109</v>
      </c>
      <c r="H22" s="51">
        <v>45065</v>
      </c>
      <c r="I22" s="45" t="s">
        <v>1364</v>
      </c>
      <c r="J22" s="47">
        <v>10</v>
      </c>
    </row>
    <row r="23" spans="1:10" ht="102" x14ac:dyDescent="0.5">
      <c r="A23" s="45" t="s">
        <v>296</v>
      </c>
      <c r="B23" s="45" t="s">
        <v>2183</v>
      </c>
      <c r="C23" s="50">
        <v>31145010554018</v>
      </c>
      <c r="D23" s="45" t="s">
        <v>1361</v>
      </c>
      <c r="E23" s="45" t="s">
        <v>1681</v>
      </c>
      <c r="F23" s="46">
        <v>15</v>
      </c>
      <c r="G23" s="45" t="s">
        <v>2184</v>
      </c>
      <c r="H23" s="51">
        <v>45058</v>
      </c>
      <c r="I23" s="45" t="s">
        <v>1364</v>
      </c>
      <c r="J23" s="47">
        <v>15</v>
      </c>
    </row>
    <row r="24" spans="1:10" x14ac:dyDescent="0.5">
      <c r="A24" s="48" t="s">
        <v>238</v>
      </c>
      <c r="B24" s="48"/>
      <c r="C24" s="48"/>
      <c r="D24" s="48"/>
      <c r="E24" s="48"/>
      <c r="F24" s="48"/>
      <c r="G24" s="48"/>
      <c r="H24" s="48"/>
      <c r="I24" s="48"/>
      <c r="J24" s="49">
        <v>69</v>
      </c>
    </row>
    <row r="28" spans="1:10" ht="10.5" customHeight="1" x14ac:dyDescent="0.5">
      <c r="A28" s="54" t="s">
        <v>227</v>
      </c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0.5" customHeight="1" x14ac:dyDescent="0.5">
      <c r="A29" s="55" t="s">
        <v>2674</v>
      </c>
      <c r="B29" s="55"/>
      <c r="C29" s="55"/>
      <c r="D29" s="55"/>
      <c r="E29" s="55"/>
      <c r="F29" s="55"/>
      <c r="G29" s="55"/>
      <c r="H29" s="55"/>
      <c r="I29" s="55"/>
      <c r="J29" s="55"/>
    </row>
    <row r="31" spans="1:10" ht="30.6" x14ac:dyDescent="0.5">
      <c r="A31" s="43" t="s">
        <v>229</v>
      </c>
      <c r="B31" s="43" t="s">
        <v>1352</v>
      </c>
      <c r="C31" s="43" t="s">
        <v>323</v>
      </c>
      <c r="D31" s="43" t="s">
        <v>1353</v>
      </c>
      <c r="E31" s="43" t="s">
        <v>1354</v>
      </c>
      <c r="F31" s="43" t="s">
        <v>1355</v>
      </c>
      <c r="G31" s="43" t="s">
        <v>1356</v>
      </c>
      <c r="H31" s="43" t="s">
        <v>1357</v>
      </c>
      <c r="I31" s="43" t="s">
        <v>231</v>
      </c>
      <c r="J31" s="44" t="s">
        <v>1358</v>
      </c>
    </row>
    <row r="32" spans="1:10" ht="102" x14ac:dyDescent="0.5">
      <c r="A32" s="45" t="s">
        <v>1190</v>
      </c>
      <c r="B32" s="45" t="s">
        <v>1370</v>
      </c>
      <c r="C32" s="50">
        <v>37001000768502</v>
      </c>
      <c r="D32" s="45" t="s">
        <v>1361</v>
      </c>
      <c r="E32" s="45" t="s">
        <v>1371</v>
      </c>
      <c r="F32" s="46">
        <v>13</v>
      </c>
      <c r="G32" s="45" t="s">
        <v>1372</v>
      </c>
      <c r="H32" s="51">
        <v>45023</v>
      </c>
      <c r="I32" s="45" t="s">
        <v>1364</v>
      </c>
      <c r="J32" s="47">
        <v>13</v>
      </c>
    </row>
    <row r="33" spans="1:10" ht="81.599999999999994" x14ac:dyDescent="0.5">
      <c r="A33" s="45" t="s">
        <v>1102</v>
      </c>
      <c r="B33" s="45" t="s">
        <v>1927</v>
      </c>
      <c r="C33" s="50">
        <v>37001000762851</v>
      </c>
      <c r="D33" s="45" t="s">
        <v>1361</v>
      </c>
      <c r="E33" s="45" t="s">
        <v>1690</v>
      </c>
      <c r="F33" s="46">
        <v>22</v>
      </c>
      <c r="G33" s="45" t="s">
        <v>1928</v>
      </c>
      <c r="H33" s="51">
        <v>45072</v>
      </c>
      <c r="I33" s="45" t="s">
        <v>1364</v>
      </c>
      <c r="J33" s="47">
        <v>22</v>
      </c>
    </row>
    <row r="34" spans="1:10" ht="102" x14ac:dyDescent="0.5">
      <c r="A34" s="52" t="s">
        <v>1150</v>
      </c>
      <c r="B34" s="45" t="s">
        <v>2149</v>
      </c>
      <c r="C34" s="50">
        <v>37001000743604</v>
      </c>
      <c r="D34" s="45" t="s">
        <v>1361</v>
      </c>
      <c r="E34" s="45" t="s">
        <v>2150</v>
      </c>
      <c r="F34" s="46">
        <v>10</v>
      </c>
      <c r="G34" s="45" t="s">
        <v>2151</v>
      </c>
      <c r="H34" s="51">
        <v>45058</v>
      </c>
      <c r="I34" s="45" t="s">
        <v>1364</v>
      </c>
      <c r="J34" s="47">
        <v>10</v>
      </c>
    </row>
    <row r="35" spans="1:10" ht="102" x14ac:dyDescent="0.5">
      <c r="A35" s="52"/>
      <c r="B35" s="45" t="s">
        <v>2152</v>
      </c>
      <c r="C35" s="50">
        <v>37001000769708</v>
      </c>
      <c r="D35" s="45" t="s">
        <v>1361</v>
      </c>
      <c r="E35" s="45" t="s">
        <v>1488</v>
      </c>
      <c r="F35" s="46">
        <v>17.989999999999998</v>
      </c>
      <c r="G35" s="45" t="s">
        <v>2153</v>
      </c>
      <c r="H35" s="51">
        <v>45072</v>
      </c>
      <c r="I35" s="45" t="s">
        <v>1364</v>
      </c>
      <c r="J35" s="47">
        <v>17.989999999999998</v>
      </c>
    </row>
    <row r="36" spans="1:10" ht="102" x14ac:dyDescent="0.5">
      <c r="A36" s="52"/>
      <c r="B36" s="45" t="s">
        <v>2154</v>
      </c>
      <c r="C36" s="50">
        <v>37001000684006</v>
      </c>
      <c r="D36" s="45" t="s">
        <v>1361</v>
      </c>
      <c r="E36" s="45" t="s">
        <v>2150</v>
      </c>
      <c r="F36" s="46">
        <v>29.99</v>
      </c>
      <c r="G36" s="45" t="s">
        <v>2155</v>
      </c>
      <c r="H36" s="51">
        <v>45058</v>
      </c>
      <c r="I36" s="45" t="s">
        <v>1364</v>
      </c>
      <c r="J36" s="47">
        <v>29.99</v>
      </c>
    </row>
    <row r="37" spans="1:10" ht="91.8" x14ac:dyDescent="0.5">
      <c r="A37" s="52"/>
      <c r="B37" s="45" t="s">
        <v>2156</v>
      </c>
      <c r="C37" s="50">
        <v>37001000770052</v>
      </c>
      <c r="D37" s="45" t="s">
        <v>1361</v>
      </c>
      <c r="E37" s="45" t="s">
        <v>1706</v>
      </c>
      <c r="F37" s="46">
        <v>15.99</v>
      </c>
      <c r="G37" s="45" t="s">
        <v>2157</v>
      </c>
      <c r="H37" s="51">
        <v>45037</v>
      </c>
      <c r="I37" s="45" t="s">
        <v>1364</v>
      </c>
      <c r="J37" s="47">
        <v>15.99</v>
      </c>
    </row>
    <row r="38" spans="1:10" ht="81.599999999999994" x14ac:dyDescent="0.5">
      <c r="A38" s="52"/>
      <c r="B38" s="45" t="s">
        <v>2158</v>
      </c>
      <c r="C38" s="50">
        <v>37001000768262</v>
      </c>
      <c r="D38" s="45" t="s">
        <v>1361</v>
      </c>
      <c r="E38" s="45" t="s">
        <v>1686</v>
      </c>
      <c r="F38" s="46">
        <v>11</v>
      </c>
      <c r="G38" s="45" t="s">
        <v>2159</v>
      </c>
      <c r="H38" s="51">
        <v>45072</v>
      </c>
      <c r="I38" s="45" t="s">
        <v>1364</v>
      </c>
      <c r="J38" s="47">
        <v>11</v>
      </c>
    </row>
    <row r="39" spans="1:10" ht="91.8" x14ac:dyDescent="0.5">
      <c r="A39" s="52"/>
      <c r="B39" s="45" t="s">
        <v>2160</v>
      </c>
      <c r="C39" s="50">
        <v>37001000768189</v>
      </c>
      <c r="D39" s="45" t="s">
        <v>1361</v>
      </c>
      <c r="E39" s="45" t="s">
        <v>1544</v>
      </c>
      <c r="F39" s="46">
        <v>6</v>
      </c>
      <c r="G39" s="45" t="s">
        <v>2161</v>
      </c>
      <c r="H39" s="51">
        <v>45051</v>
      </c>
      <c r="I39" s="45" t="s">
        <v>1364</v>
      </c>
      <c r="J39" s="47">
        <v>6</v>
      </c>
    </row>
    <row r="40" spans="1:10" ht="91.8" x14ac:dyDescent="0.5">
      <c r="A40" s="52"/>
      <c r="B40" s="45" t="s">
        <v>2162</v>
      </c>
      <c r="C40" s="50">
        <v>37001000761994</v>
      </c>
      <c r="D40" s="45" t="s">
        <v>1361</v>
      </c>
      <c r="E40" s="45" t="s">
        <v>1686</v>
      </c>
      <c r="F40" s="46">
        <v>10</v>
      </c>
      <c r="G40" s="45" t="s">
        <v>2163</v>
      </c>
      <c r="H40" s="51">
        <v>45072</v>
      </c>
      <c r="I40" s="45" t="s">
        <v>1364</v>
      </c>
      <c r="J40" s="47">
        <v>10</v>
      </c>
    </row>
    <row r="41" spans="1:10" ht="81.599999999999994" x14ac:dyDescent="0.5">
      <c r="A41" s="52" t="s">
        <v>2675</v>
      </c>
      <c r="B41" s="45" t="s">
        <v>2601</v>
      </c>
      <c r="C41" s="50">
        <v>37001000619044</v>
      </c>
      <c r="D41" s="45" t="s">
        <v>1361</v>
      </c>
      <c r="E41" s="45" t="s">
        <v>1867</v>
      </c>
      <c r="F41" s="46">
        <v>10</v>
      </c>
      <c r="G41" s="45" t="s">
        <v>2602</v>
      </c>
      <c r="H41" s="51">
        <v>45030</v>
      </c>
      <c r="I41" s="45" t="s">
        <v>1364</v>
      </c>
      <c r="J41" s="47">
        <v>10</v>
      </c>
    </row>
    <row r="42" spans="1:10" ht="122.4" x14ac:dyDescent="0.5">
      <c r="A42" s="52"/>
      <c r="B42" s="45" t="s">
        <v>2603</v>
      </c>
      <c r="C42" s="50">
        <v>37001000758628</v>
      </c>
      <c r="D42" s="45" t="s">
        <v>1361</v>
      </c>
      <c r="E42" s="45" t="s">
        <v>1867</v>
      </c>
      <c r="F42" s="46">
        <v>18</v>
      </c>
      <c r="G42" s="45" t="s">
        <v>2604</v>
      </c>
      <c r="H42" s="51">
        <v>45030</v>
      </c>
      <c r="I42" s="45" t="s">
        <v>1364</v>
      </c>
      <c r="J42" s="47">
        <v>18</v>
      </c>
    </row>
    <row r="43" spans="1:10" ht="102" x14ac:dyDescent="0.5">
      <c r="A43" s="52"/>
      <c r="B43" s="45" t="s">
        <v>2605</v>
      </c>
      <c r="C43" s="50">
        <v>37001000682000</v>
      </c>
      <c r="D43" s="45" t="s">
        <v>1361</v>
      </c>
      <c r="E43" s="45" t="s">
        <v>1867</v>
      </c>
      <c r="F43" s="46">
        <v>10</v>
      </c>
      <c r="G43" s="45" t="s">
        <v>2606</v>
      </c>
      <c r="H43" s="51">
        <v>45030</v>
      </c>
      <c r="I43" s="45" t="s">
        <v>1364</v>
      </c>
      <c r="J43" s="47">
        <v>10</v>
      </c>
    </row>
    <row r="44" spans="1:10" x14ac:dyDescent="0.5">
      <c r="A44" s="48" t="s">
        <v>238</v>
      </c>
      <c r="B44" s="48"/>
      <c r="C44" s="48"/>
      <c r="D44" s="48"/>
      <c r="E44" s="48"/>
      <c r="F44" s="48"/>
      <c r="G44" s="48"/>
      <c r="H44" s="48"/>
      <c r="I44" s="48"/>
      <c r="J44" s="49">
        <v>173.97</v>
      </c>
    </row>
    <row r="48" spans="1:10" ht="10.5" customHeight="1" x14ac:dyDescent="0.5">
      <c r="A48" s="54" t="s">
        <v>227</v>
      </c>
      <c r="B48" s="54"/>
      <c r="C48" s="54"/>
      <c r="D48" s="54"/>
      <c r="E48" s="54"/>
      <c r="F48" s="54"/>
      <c r="G48" s="54"/>
      <c r="H48" s="54"/>
      <c r="I48" s="54"/>
      <c r="J48" s="54"/>
    </row>
    <row r="49" spans="1:10" ht="10.5" customHeight="1" x14ac:dyDescent="0.5">
      <c r="A49" s="55" t="s">
        <v>2676</v>
      </c>
      <c r="B49" s="55"/>
      <c r="C49" s="55"/>
      <c r="D49" s="55"/>
      <c r="E49" s="55"/>
      <c r="F49" s="55"/>
      <c r="G49" s="55"/>
      <c r="H49" s="55"/>
      <c r="I49" s="55"/>
      <c r="J49" s="55"/>
    </row>
    <row r="51" spans="1:10" ht="30.6" x14ac:dyDescent="0.5">
      <c r="A51" s="43" t="s">
        <v>229</v>
      </c>
      <c r="B51" s="43" t="s">
        <v>1352</v>
      </c>
      <c r="C51" s="43" t="s">
        <v>323</v>
      </c>
      <c r="D51" s="43" t="s">
        <v>1353</v>
      </c>
      <c r="E51" s="43" t="s">
        <v>1354</v>
      </c>
      <c r="F51" s="43" t="s">
        <v>1355</v>
      </c>
      <c r="G51" s="43" t="s">
        <v>1356</v>
      </c>
      <c r="H51" s="43" t="s">
        <v>1357</v>
      </c>
      <c r="I51" s="43" t="s">
        <v>231</v>
      </c>
      <c r="J51" s="44" t="s">
        <v>1358</v>
      </c>
    </row>
    <row r="52" spans="1:10" ht="81.599999999999994" x14ac:dyDescent="0.5">
      <c r="A52" s="45" t="s">
        <v>291</v>
      </c>
      <c r="B52" s="45" t="s">
        <v>2051</v>
      </c>
      <c r="C52" s="50">
        <v>30304000490565</v>
      </c>
      <c r="D52" s="45" t="s">
        <v>1361</v>
      </c>
      <c r="E52" s="45" t="s">
        <v>1727</v>
      </c>
      <c r="F52" s="46">
        <v>17</v>
      </c>
      <c r="G52" s="45" t="s">
        <v>2052</v>
      </c>
      <c r="H52" s="51">
        <v>45065</v>
      </c>
      <c r="I52" s="45" t="s">
        <v>1364</v>
      </c>
      <c r="J52" s="47">
        <v>17</v>
      </c>
    </row>
    <row r="53" spans="1:10" x14ac:dyDescent="0.5">
      <c r="A53" s="48" t="s">
        <v>238</v>
      </c>
      <c r="B53" s="48"/>
      <c r="C53" s="48"/>
      <c r="D53" s="48"/>
      <c r="E53" s="48"/>
      <c r="F53" s="48"/>
      <c r="G53" s="48"/>
      <c r="H53" s="48"/>
      <c r="I53" s="48"/>
      <c r="J53" s="49">
        <v>17</v>
      </c>
    </row>
    <row r="57" spans="1:10" ht="10.5" customHeight="1" x14ac:dyDescent="0.5">
      <c r="A57" s="54" t="s">
        <v>227</v>
      </c>
      <c r="B57" s="54"/>
      <c r="C57" s="54"/>
      <c r="D57" s="54"/>
      <c r="E57" s="54"/>
      <c r="F57" s="54"/>
      <c r="G57" s="54"/>
      <c r="H57" s="54"/>
      <c r="I57" s="54"/>
      <c r="J57" s="54"/>
    </row>
    <row r="58" spans="1:10" ht="10.5" customHeight="1" x14ac:dyDescent="0.5">
      <c r="A58" s="55" t="s">
        <v>2677</v>
      </c>
      <c r="B58" s="55"/>
      <c r="C58" s="55"/>
      <c r="D58" s="55"/>
      <c r="E58" s="55"/>
      <c r="F58" s="55"/>
      <c r="G58" s="55"/>
      <c r="H58" s="55"/>
      <c r="I58" s="55"/>
      <c r="J58" s="55"/>
    </row>
    <row r="60" spans="1:10" ht="30.6" x14ac:dyDescent="0.5">
      <c r="A60" s="43" t="s">
        <v>229</v>
      </c>
      <c r="B60" s="43" t="s">
        <v>1352</v>
      </c>
      <c r="C60" s="43" t="s">
        <v>323</v>
      </c>
      <c r="D60" s="43" t="s">
        <v>1353</v>
      </c>
      <c r="E60" s="43" t="s">
        <v>1354</v>
      </c>
      <c r="F60" s="43" t="s">
        <v>1355</v>
      </c>
      <c r="G60" s="43" t="s">
        <v>1356</v>
      </c>
      <c r="H60" s="43" t="s">
        <v>1357</v>
      </c>
      <c r="I60" s="43" t="s">
        <v>231</v>
      </c>
      <c r="J60" s="44" t="s">
        <v>1358</v>
      </c>
    </row>
    <row r="61" spans="1:10" ht="91.8" x14ac:dyDescent="0.5">
      <c r="A61" s="45" t="s">
        <v>2678</v>
      </c>
      <c r="B61" s="45" t="s">
        <v>1444</v>
      </c>
      <c r="C61" s="50">
        <v>31531004355449</v>
      </c>
      <c r="D61" s="45" t="s">
        <v>1361</v>
      </c>
      <c r="E61" s="45" t="s">
        <v>1445</v>
      </c>
      <c r="F61" s="46">
        <v>10.17</v>
      </c>
      <c r="G61" s="45" t="s">
        <v>1446</v>
      </c>
      <c r="H61" s="51">
        <v>45100</v>
      </c>
      <c r="I61" s="45" t="s">
        <v>1364</v>
      </c>
      <c r="J61" s="47">
        <v>10.17</v>
      </c>
    </row>
    <row r="62" spans="1:10" ht="132.6" x14ac:dyDescent="0.5">
      <c r="A62" s="45" t="s">
        <v>252</v>
      </c>
      <c r="B62" s="45" t="s">
        <v>1644</v>
      </c>
      <c r="C62" s="50">
        <v>31531004827827</v>
      </c>
      <c r="D62" s="45" t="s">
        <v>1645</v>
      </c>
      <c r="E62" s="45" t="s">
        <v>1646</v>
      </c>
      <c r="F62" s="46">
        <v>69.989999999999995</v>
      </c>
      <c r="G62" s="45" t="s">
        <v>1647</v>
      </c>
      <c r="H62" s="51">
        <v>45065</v>
      </c>
      <c r="I62" s="45" t="s">
        <v>1364</v>
      </c>
      <c r="J62" s="47">
        <v>69.989999999999995</v>
      </c>
    </row>
    <row r="63" spans="1:10" ht="91.8" x14ac:dyDescent="0.5">
      <c r="A63" s="45" t="s">
        <v>468</v>
      </c>
      <c r="B63" s="45" t="s">
        <v>1863</v>
      </c>
      <c r="C63" s="50">
        <v>31531005093973</v>
      </c>
      <c r="D63" s="45" t="s">
        <v>1361</v>
      </c>
      <c r="E63" s="45" t="s">
        <v>1388</v>
      </c>
      <c r="F63" s="46">
        <v>15.82</v>
      </c>
      <c r="G63" s="45" t="s">
        <v>1864</v>
      </c>
      <c r="H63" s="51">
        <v>45079</v>
      </c>
      <c r="I63" s="45" t="s">
        <v>1364</v>
      </c>
      <c r="J63" s="47">
        <v>15.82</v>
      </c>
    </row>
    <row r="64" spans="1:10" ht="81.599999999999994" x14ac:dyDescent="0.5">
      <c r="A64" s="52" t="s">
        <v>257</v>
      </c>
      <c r="B64" s="45" t="s">
        <v>1952</v>
      </c>
      <c r="C64" s="50">
        <v>31531002559281</v>
      </c>
      <c r="D64" s="45" t="s">
        <v>1361</v>
      </c>
      <c r="E64" s="45" t="s">
        <v>1505</v>
      </c>
      <c r="F64" s="46">
        <v>20</v>
      </c>
      <c r="G64" s="45" t="s">
        <v>1953</v>
      </c>
      <c r="H64" s="51">
        <v>45086</v>
      </c>
      <c r="I64" s="45" t="s">
        <v>1364</v>
      </c>
      <c r="J64" s="47">
        <v>20</v>
      </c>
    </row>
    <row r="65" spans="1:10" ht="102" x14ac:dyDescent="0.5">
      <c r="A65" s="52"/>
      <c r="B65" s="45" t="s">
        <v>1954</v>
      </c>
      <c r="C65" s="50">
        <v>31531004043243</v>
      </c>
      <c r="D65" s="45" t="s">
        <v>1361</v>
      </c>
      <c r="E65" s="45" t="s">
        <v>1371</v>
      </c>
      <c r="F65" s="46">
        <v>5.99</v>
      </c>
      <c r="G65" s="45" t="s">
        <v>1955</v>
      </c>
      <c r="H65" s="51">
        <v>45023</v>
      </c>
      <c r="I65" s="45" t="s">
        <v>1364</v>
      </c>
      <c r="J65" s="47">
        <v>5.99</v>
      </c>
    </row>
    <row r="66" spans="1:10" ht="102" x14ac:dyDescent="0.5">
      <c r="A66" s="45" t="s">
        <v>291</v>
      </c>
      <c r="B66" s="45" t="s">
        <v>2053</v>
      </c>
      <c r="C66" s="50">
        <v>31531004069800</v>
      </c>
      <c r="D66" s="45" t="s">
        <v>1528</v>
      </c>
      <c r="E66" s="45" t="s">
        <v>1512</v>
      </c>
      <c r="F66" s="46">
        <v>39.99</v>
      </c>
      <c r="G66" s="45" t="s">
        <v>2054</v>
      </c>
      <c r="H66" s="51">
        <v>45051</v>
      </c>
      <c r="I66" s="45" t="s">
        <v>1364</v>
      </c>
      <c r="J66" s="47">
        <v>39.99</v>
      </c>
    </row>
    <row r="67" spans="1:10" ht="102" x14ac:dyDescent="0.5">
      <c r="A67" s="45" t="s">
        <v>301</v>
      </c>
      <c r="B67" s="45" t="s">
        <v>2372</v>
      </c>
      <c r="C67" s="50">
        <v>31531005117806</v>
      </c>
      <c r="D67" s="45" t="s">
        <v>1361</v>
      </c>
      <c r="E67" s="45" t="s">
        <v>2373</v>
      </c>
      <c r="F67" s="46">
        <v>11.37</v>
      </c>
      <c r="G67" s="45" t="s">
        <v>2374</v>
      </c>
      <c r="H67" s="51">
        <v>45107</v>
      </c>
      <c r="I67" s="45" t="s">
        <v>1364</v>
      </c>
      <c r="J67" s="47">
        <v>11.37</v>
      </c>
    </row>
    <row r="68" spans="1:10" ht="91.8" x14ac:dyDescent="0.5">
      <c r="A68" s="45" t="s">
        <v>542</v>
      </c>
      <c r="B68" s="45" t="s">
        <v>2425</v>
      </c>
      <c r="C68" s="50">
        <v>31531003876452</v>
      </c>
      <c r="D68" s="45" t="s">
        <v>1689</v>
      </c>
      <c r="E68" s="45" t="s">
        <v>2426</v>
      </c>
      <c r="F68" s="46">
        <v>23</v>
      </c>
      <c r="G68" s="45" t="s">
        <v>2427</v>
      </c>
      <c r="H68" s="51">
        <v>45100</v>
      </c>
      <c r="I68" s="45" t="s">
        <v>1364</v>
      </c>
      <c r="J68" s="47">
        <v>23</v>
      </c>
    </row>
    <row r="69" spans="1:10" ht="91.8" x14ac:dyDescent="0.5">
      <c r="A69" s="45" t="s">
        <v>548</v>
      </c>
      <c r="B69" s="45" t="s">
        <v>2475</v>
      </c>
      <c r="C69" s="50">
        <v>31531003582316</v>
      </c>
      <c r="D69" s="45" t="s">
        <v>1361</v>
      </c>
      <c r="E69" s="45" t="s">
        <v>1951</v>
      </c>
      <c r="F69" s="46">
        <v>11.97</v>
      </c>
      <c r="G69" s="45" t="s">
        <v>2476</v>
      </c>
      <c r="H69" s="51">
        <v>45093</v>
      </c>
      <c r="I69" s="45" t="s">
        <v>1364</v>
      </c>
      <c r="J69" s="47">
        <v>11.97</v>
      </c>
    </row>
    <row r="70" spans="1:10" ht="91.8" x14ac:dyDescent="0.5">
      <c r="A70" s="45" t="s">
        <v>379</v>
      </c>
      <c r="B70" s="45" t="s">
        <v>2574</v>
      </c>
      <c r="C70" s="50">
        <v>31531005016495</v>
      </c>
      <c r="D70" s="45" t="s">
        <v>1361</v>
      </c>
      <c r="E70" s="45" t="s">
        <v>1991</v>
      </c>
      <c r="F70" s="46">
        <v>18.36</v>
      </c>
      <c r="G70" s="45" t="s">
        <v>2575</v>
      </c>
      <c r="H70" s="51">
        <v>45100</v>
      </c>
      <c r="I70" s="45" t="s">
        <v>1364</v>
      </c>
      <c r="J70" s="47">
        <v>18.36</v>
      </c>
    </row>
    <row r="71" spans="1:10" x14ac:dyDescent="0.5">
      <c r="A71" s="48" t="s">
        <v>238</v>
      </c>
      <c r="B71" s="48"/>
      <c r="C71" s="48"/>
      <c r="D71" s="48"/>
      <c r="E71" s="48"/>
      <c r="F71" s="48"/>
      <c r="G71" s="48"/>
      <c r="H71" s="48"/>
      <c r="I71" s="48"/>
      <c r="J71" s="49">
        <v>226.66</v>
      </c>
    </row>
    <row r="75" spans="1:10" ht="10.5" customHeight="1" x14ac:dyDescent="0.5">
      <c r="A75" s="54" t="s">
        <v>227</v>
      </c>
      <c r="B75" s="54"/>
      <c r="C75" s="54"/>
      <c r="D75" s="54"/>
      <c r="E75" s="54"/>
      <c r="F75" s="54"/>
      <c r="G75" s="54"/>
      <c r="H75" s="54"/>
      <c r="I75" s="54"/>
      <c r="J75" s="54"/>
    </row>
    <row r="76" spans="1:10" ht="10.5" customHeight="1" x14ac:dyDescent="0.5">
      <c r="A76" s="55" t="s">
        <v>2679</v>
      </c>
      <c r="B76" s="55"/>
      <c r="C76" s="55"/>
      <c r="D76" s="55"/>
      <c r="E76" s="55"/>
      <c r="F76" s="55"/>
      <c r="G76" s="55"/>
      <c r="H76" s="55"/>
      <c r="I76" s="55"/>
      <c r="J76" s="55"/>
    </row>
    <row r="78" spans="1:10" ht="30.6" x14ac:dyDescent="0.5">
      <c r="A78" s="43" t="s">
        <v>229</v>
      </c>
      <c r="B78" s="43" t="s">
        <v>1352</v>
      </c>
      <c r="C78" s="43" t="s">
        <v>323</v>
      </c>
      <c r="D78" s="43" t="s">
        <v>1353</v>
      </c>
      <c r="E78" s="43" t="s">
        <v>1354</v>
      </c>
      <c r="F78" s="43" t="s">
        <v>1355</v>
      </c>
      <c r="G78" s="43" t="s">
        <v>1356</v>
      </c>
      <c r="H78" s="43" t="s">
        <v>1357</v>
      </c>
      <c r="I78" s="43" t="s">
        <v>231</v>
      </c>
      <c r="J78" s="44" t="s">
        <v>1358</v>
      </c>
    </row>
    <row r="79" spans="1:10" ht="81.599999999999994" x14ac:dyDescent="0.5">
      <c r="A79" s="45" t="s">
        <v>244</v>
      </c>
      <c r="B79" s="45" t="s">
        <v>1516</v>
      </c>
      <c r="C79" s="50">
        <v>30056002307722</v>
      </c>
      <c r="D79" s="45" t="s">
        <v>1517</v>
      </c>
      <c r="E79" s="45" t="s">
        <v>1518</v>
      </c>
      <c r="F79" s="46">
        <v>36</v>
      </c>
      <c r="G79" s="45" t="s">
        <v>1519</v>
      </c>
      <c r="H79" s="51">
        <v>45058</v>
      </c>
      <c r="I79" s="45" t="s">
        <v>1364</v>
      </c>
      <c r="J79" s="47">
        <v>36</v>
      </c>
    </row>
    <row r="80" spans="1:10" ht="81.599999999999994" x14ac:dyDescent="0.5">
      <c r="A80" s="45" t="s">
        <v>267</v>
      </c>
      <c r="B80" s="45" t="s">
        <v>2303</v>
      </c>
      <c r="C80" s="50">
        <v>30056003139967</v>
      </c>
      <c r="D80" s="45" t="s">
        <v>1361</v>
      </c>
      <c r="E80" s="45" t="s">
        <v>1988</v>
      </c>
      <c r="F80" s="46">
        <v>16</v>
      </c>
      <c r="G80" s="45" t="s">
        <v>2304</v>
      </c>
      <c r="H80" s="51">
        <v>45044</v>
      </c>
      <c r="I80" s="45" t="s">
        <v>1364</v>
      </c>
      <c r="J80" s="47">
        <v>16</v>
      </c>
    </row>
    <row r="81" spans="1:10" ht="91.8" x14ac:dyDescent="0.5">
      <c r="A81" s="45" t="s">
        <v>391</v>
      </c>
      <c r="B81" s="45" t="s">
        <v>2453</v>
      </c>
      <c r="C81" s="50">
        <v>30056003159809</v>
      </c>
      <c r="D81" s="45" t="s">
        <v>1361</v>
      </c>
      <c r="E81" s="45" t="s">
        <v>1754</v>
      </c>
      <c r="F81" s="46">
        <v>17</v>
      </c>
      <c r="G81" s="45" t="s">
        <v>2454</v>
      </c>
      <c r="H81" s="51">
        <v>45037</v>
      </c>
      <c r="I81" s="45" t="s">
        <v>1364</v>
      </c>
      <c r="J81" s="47">
        <v>17</v>
      </c>
    </row>
    <row r="82" spans="1:10" x14ac:dyDescent="0.5">
      <c r="A82" s="48" t="s">
        <v>238</v>
      </c>
      <c r="B82" s="48"/>
      <c r="C82" s="48"/>
      <c r="D82" s="48"/>
      <c r="E82" s="48"/>
      <c r="F82" s="48"/>
      <c r="G82" s="48"/>
      <c r="H82" s="48"/>
      <c r="I82" s="48"/>
      <c r="J82" s="49">
        <v>69</v>
      </c>
    </row>
    <row r="86" spans="1:10" ht="10.5" customHeight="1" x14ac:dyDescent="0.5">
      <c r="A86" s="54" t="s">
        <v>227</v>
      </c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0.5" customHeight="1" x14ac:dyDescent="0.5">
      <c r="A87" s="55" t="s">
        <v>2680</v>
      </c>
      <c r="B87" s="55"/>
      <c r="C87" s="55"/>
      <c r="D87" s="55"/>
      <c r="E87" s="55"/>
      <c r="F87" s="55"/>
      <c r="G87" s="55"/>
      <c r="H87" s="55"/>
      <c r="I87" s="55"/>
      <c r="J87" s="55"/>
    </row>
    <row r="89" spans="1:10" ht="30.6" x14ac:dyDescent="0.5">
      <c r="A89" s="43" t="s">
        <v>229</v>
      </c>
      <c r="B89" s="43" t="s">
        <v>1352</v>
      </c>
      <c r="C89" s="43" t="s">
        <v>323</v>
      </c>
      <c r="D89" s="43" t="s">
        <v>1353</v>
      </c>
      <c r="E89" s="43" t="s">
        <v>1354</v>
      </c>
      <c r="F89" s="43" t="s">
        <v>1355</v>
      </c>
      <c r="G89" s="43" t="s">
        <v>1356</v>
      </c>
      <c r="H89" s="43" t="s">
        <v>1357</v>
      </c>
      <c r="I89" s="43" t="s">
        <v>231</v>
      </c>
      <c r="J89" s="44" t="s">
        <v>1358</v>
      </c>
    </row>
    <row r="90" spans="1:10" ht="91.8" x14ac:dyDescent="0.5">
      <c r="A90" s="45" t="s">
        <v>2678</v>
      </c>
      <c r="B90" s="45" t="s">
        <v>1448</v>
      </c>
      <c r="C90" s="50">
        <v>31237003710697</v>
      </c>
      <c r="D90" s="45" t="s">
        <v>1361</v>
      </c>
      <c r="E90" s="45" t="s">
        <v>1449</v>
      </c>
      <c r="F90" s="46">
        <v>28</v>
      </c>
      <c r="G90" s="45" t="s">
        <v>1450</v>
      </c>
      <c r="H90" s="51">
        <v>45023</v>
      </c>
      <c r="I90" s="45" t="s">
        <v>1364</v>
      </c>
      <c r="J90" s="47">
        <v>28</v>
      </c>
    </row>
    <row r="91" spans="1:10" ht="91.8" x14ac:dyDescent="0.5">
      <c r="A91" s="45" t="s">
        <v>575</v>
      </c>
      <c r="B91" s="45" t="s">
        <v>1484</v>
      </c>
      <c r="C91" s="50">
        <v>31237003505691</v>
      </c>
      <c r="D91" s="45" t="s">
        <v>1361</v>
      </c>
      <c r="E91" s="45" t="s">
        <v>1485</v>
      </c>
      <c r="F91" s="46">
        <v>10</v>
      </c>
      <c r="G91" s="45" t="s">
        <v>1486</v>
      </c>
      <c r="H91" s="51">
        <v>45065</v>
      </c>
      <c r="I91" s="45" t="s">
        <v>1364</v>
      </c>
      <c r="J91" s="47">
        <v>10</v>
      </c>
    </row>
    <row r="92" spans="1:10" ht="91.8" x14ac:dyDescent="0.5">
      <c r="A92" s="52" t="s">
        <v>900</v>
      </c>
      <c r="B92" s="45" t="s">
        <v>1638</v>
      </c>
      <c r="C92" s="50">
        <v>31237003635480</v>
      </c>
      <c r="D92" s="45" t="s">
        <v>1361</v>
      </c>
      <c r="E92" s="45" t="s">
        <v>1639</v>
      </c>
      <c r="F92" s="46">
        <v>26</v>
      </c>
      <c r="G92" s="45" t="s">
        <v>1640</v>
      </c>
      <c r="H92" s="51">
        <v>45051</v>
      </c>
      <c r="I92" s="45" t="s">
        <v>1364</v>
      </c>
      <c r="J92" s="47">
        <v>26</v>
      </c>
    </row>
    <row r="93" spans="1:10" ht="81.599999999999994" x14ac:dyDescent="0.5">
      <c r="A93" s="52"/>
      <c r="B93" s="45" t="s">
        <v>1641</v>
      </c>
      <c r="C93" s="50">
        <v>31237002070986</v>
      </c>
      <c r="D93" s="45" t="s">
        <v>1361</v>
      </c>
      <c r="E93" s="45" t="s">
        <v>1509</v>
      </c>
      <c r="F93" s="46">
        <v>25</v>
      </c>
      <c r="G93" s="45" t="s">
        <v>1642</v>
      </c>
      <c r="H93" s="51">
        <v>45100</v>
      </c>
      <c r="I93" s="45" t="s">
        <v>1364</v>
      </c>
      <c r="J93" s="47">
        <v>25</v>
      </c>
    </row>
    <row r="94" spans="1:10" ht="91.8" x14ac:dyDescent="0.5">
      <c r="A94" s="45" t="s">
        <v>1102</v>
      </c>
      <c r="B94" s="45" t="s">
        <v>1929</v>
      </c>
      <c r="C94" s="50">
        <v>31237003685691</v>
      </c>
      <c r="D94" s="45" t="s">
        <v>1930</v>
      </c>
      <c r="E94" s="45" t="s">
        <v>1581</v>
      </c>
      <c r="F94" s="46">
        <v>100</v>
      </c>
      <c r="G94" s="45" t="s">
        <v>1931</v>
      </c>
      <c r="H94" s="51">
        <v>45107</v>
      </c>
      <c r="I94" s="45" t="s">
        <v>1364</v>
      </c>
      <c r="J94" s="47">
        <v>100</v>
      </c>
    </row>
    <row r="95" spans="1:10" ht="91.8" x14ac:dyDescent="0.5">
      <c r="A95" s="45" t="s">
        <v>2675</v>
      </c>
      <c r="B95" s="45" t="s">
        <v>2607</v>
      </c>
      <c r="C95" s="50">
        <v>31237003486470</v>
      </c>
      <c r="D95" s="45" t="s">
        <v>1361</v>
      </c>
      <c r="E95" s="45" t="s">
        <v>1633</v>
      </c>
      <c r="F95" s="46">
        <v>18</v>
      </c>
      <c r="G95" s="45" t="s">
        <v>2608</v>
      </c>
      <c r="H95" s="51">
        <v>45030</v>
      </c>
      <c r="I95" s="45" t="s">
        <v>1364</v>
      </c>
      <c r="J95" s="47">
        <v>18</v>
      </c>
    </row>
    <row r="96" spans="1:10" x14ac:dyDescent="0.5">
      <c r="A96" s="48" t="s">
        <v>238</v>
      </c>
      <c r="B96" s="48"/>
      <c r="C96" s="48"/>
      <c r="D96" s="48"/>
      <c r="E96" s="48"/>
      <c r="F96" s="48"/>
      <c r="G96" s="48"/>
      <c r="H96" s="48"/>
      <c r="I96" s="48"/>
      <c r="J96" s="49">
        <v>207</v>
      </c>
    </row>
    <row r="100" spans="1:10" ht="10.5" customHeight="1" x14ac:dyDescent="0.5">
      <c r="A100" s="54" t="s">
        <v>227</v>
      </c>
      <c r="B100" s="54"/>
      <c r="C100" s="54"/>
      <c r="D100" s="54"/>
      <c r="E100" s="54"/>
      <c r="F100" s="54"/>
      <c r="G100" s="54"/>
      <c r="H100" s="54"/>
      <c r="I100" s="54"/>
      <c r="J100" s="54"/>
    </row>
    <row r="101" spans="1:10" ht="10.5" customHeight="1" x14ac:dyDescent="0.5">
      <c r="A101" s="55" t="s">
        <v>2681</v>
      </c>
      <c r="B101" s="55"/>
      <c r="C101" s="55"/>
      <c r="D101" s="55"/>
      <c r="E101" s="55"/>
      <c r="F101" s="55"/>
      <c r="G101" s="55"/>
      <c r="H101" s="55"/>
      <c r="I101" s="55"/>
      <c r="J101" s="55"/>
    </row>
    <row r="103" spans="1:10" ht="30.6" x14ac:dyDescent="0.5">
      <c r="A103" s="43" t="s">
        <v>229</v>
      </c>
      <c r="B103" s="43" t="s">
        <v>1352</v>
      </c>
      <c r="C103" s="43" t="s">
        <v>323</v>
      </c>
      <c r="D103" s="43" t="s">
        <v>1353</v>
      </c>
      <c r="E103" s="43" t="s">
        <v>1354</v>
      </c>
      <c r="F103" s="43" t="s">
        <v>1355</v>
      </c>
      <c r="G103" s="43" t="s">
        <v>1356</v>
      </c>
      <c r="H103" s="43" t="s">
        <v>1357</v>
      </c>
      <c r="I103" s="43" t="s">
        <v>231</v>
      </c>
      <c r="J103" s="44" t="s">
        <v>1358</v>
      </c>
    </row>
    <row r="104" spans="1:10" ht="102" x14ac:dyDescent="0.5">
      <c r="A104" s="45" t="s">
        <v>2682</v>
      </c>
      <c r="B104" s="45" t="s">
        <v>1504</v>
      </c>
      <c r="C104" s="50">
        <v>36173003328195</v>
      </c>
      <c r="D104" s="45" t="s">
        <v>1361</v>
      </c>
      <c r="E104" s="45" t="s">
        <v>1505</v>
      </c>
      <c r="F104" s="46">
        <v>19.95</v>
      </c>
      <c r="G104" s="45" t="s">
        <v>1506</v>
      </c>
      <c r="H104" s="51">
        <v>45086</v>
      </c>
      <c r="I104" s="45" t="s">
        <v>1364</v>
      </c>
      <c r="J104" s="47">
        <v>19.95</v>
      </c>
    </row>
    <row r="105" spans="1:10" ht="112.2" x14ac:dyDescent="0.5">
      <c r="A105" s="45" t="s">
        <v>256</v>
      </c>
      <c r="B105" s="45" t="s">
        <v>1614</v>
      </c>
      <c r="C105" s="50">
        <v>36173004912518</v>
      </c>
      <c r="D105" s="45" t="s">
        <v>1361</v>
      </c>
      <c r="E105" s="45" t="s">
        <v>1505</v>
      </c>
      <c r="F105" s="46">
        <v>23.99</v>
      </c>
      <c r="G105" s="45" t="s">
        <v>1615</v>
      </c>
      <c r="H105" s="51">
        <v>45086</v>
      </c>
      <c r="I105" s="45" t="s">
        <v>1364</v>
      </c>
      <c r="J105" s="47">
        <v>23.99</v>
      </c>
    </row>
    <row r="106" spans="1:10" ht="91.8" x14ac:dyDescent="0.5">
      <c r="A106" s="45" t="s">
        <v>252</v>
      </c>
      <c r="B106" s="45" t="s">
        <v>1648</v>
      </c>
      <c r="C106" s="50">
        <v>36173003134767</v>
      </c>
      <c r="D106" s="45" t="s">
        <v>1649</v>
      </c>
      <c r="E106" s="45" t="s">
        <v>1577</v>
      </c>
      <c r="F106" s="46">
        <v>18.98</v>
      </c>
      <c r="G106" s="45" t="s">
        <v>1650</v>
      </c>
      <c r="H106" s="51">
        <v>45044</v>
      </c>
      <c r="I106" s="45" t="s">
        <v>1364</v>
      </c>
      <c r="J106" s="47">
        <v>18.98</v>
      </c>
    </row>
    <row r="107" spans="1:10" ht="132.6" x14ac:dyDescent="0.5">
      <c r="A107" s="45" t="s">
        <v>359</v>
      </c>
      <c r="B107" s="45" t="s">
        <v>1822</v>
      </c>
      <c r="C107" s="50">
        <v>36173003196717</v>
      </c>
      <c r="D107" s="45" t="s">
        <v>1361</v>
      </c>
      <c r="E107" s="45" t="s">
        <v>1529</v>
      </c>
      <c r="F107" s="46">
        <v>24.95</v>
      </c>
      <c r="G107" s="45" t="s">
        <v>1823</v>
      </c>
      <c r="H107" s="51">
        <v>45079</v>
      </c>
      <c r="I107" s="45" t="s">
        <v>1364</v>
      </c>
      <c r="J107" s="47">
        <v>24.95</v>
      </c>
    </row>
    <row r="108" spans="1:10" ht="122.4" x14ac:dyDescent="0.5">
      <c r="A108" s="45" t="s">
        <v>257</v>
      </c>
      <c r="B108" s="45" t="s">
        <v>1956</v>
      </c>
      <c r="C108" s="50">
        <v>36173004720903</v>
      </c>
      <c r="D108" s="45" t="s">
        <v>1361</v>
      </c>
      <c r="E108" s="45" t="s">
        <v>1488</v>
      </c>
      <c r="F108" s="46">
        <v>3.59</v>
      </c>
      <c r="G108" s="45" t="s">
        <v>1957</v>
      </c>
      <c r="H108" s="51">
        <v>45072</v>
      </c>
      <c r="I108" s="45" t="s">
        <v>1364</v>
      </c>
      <c r="J108" s="47">
        <v>3.59</v>
      </c>
    </row>
    <row r="109" spans="1:10" ht="81.599999999999994" x14ac:dyDescent="0.5">
      <c r="A109" s="52" t="s">
        <v>372</v>
      </c>
      <c r="B109" s="45" t="s">
        <v>2175</v>
      </c>
      <c r="C109" s="50">
        <v>36173004500065</v>
      </c>
      <c r="D109" s="45" t="s">
        <v>1361</v>
      </c>
      <c r="E109" s="45" t="s">
        <v>2176</v>
      </c>
      <c r="F109" s="46">
        <v>5.56</v>
      </c>
      <c r="G109" s="45" t="s">
        <v>2177</v>
      </c>
      <c r="H109" s="51">
        <v>45058</v>
      </c>
      <c r="I109" s="45" t="s">
        <v>1364</v>
      </c>
      <c r="J109" s="47">
        <v>5.56</v>
      </c>
    </row>
    <row r="110" spans="1:10" ht="81.599999999999994" x14ac:dyDescent="0.5">
      <c r="A110" s="52"/>
      <c r="B110" s="45" t="s">
        <v>2178</v>
      </c>
      <c r="C110" s="50">
        <v>36173004466978</v>
      </c>
      <c r="D110" s="45" t="s">
        <v>1411</v>
      </c>
      <c r="E110" s="45" t="s">
        <v>1727</v>
      </c>
      <c r="F110" s="46">
        <v>8.99</v>
      </c>
      <c r="G110" s="45" t="s">
        <v>2179</v>
      </c>
      <c r="H110" s="51">
        <v>45065</v>
      </c>
      <c r="I110" s="45" t="s">
        <v>1364</v>
      </c>
      <c r="J110" s="47">
        <v>8.99</v>
      </c>
    </row>
    <row r="111" spans="1:10" ht="91.8" x14ac:dyDescent="0.5">
      <c r="A111" s="52" t="s">
        <v>267</v>
      </c>
      <c r="B111" s="45" t="s">
        <v>2305</v>
      </c>
      <c r="C111" s="50">
        <v>36173002395492</v>
      </c>
      <c r="D111" s="45" t="s">
        <v>1361</v>
      </c>
      <c r="E111" s="45" t="s">
        <v>1754</v>
      </c>
      <c r="F111" s="46">
        <v>13.95</v>
      </c>
      <c r="G111" s="45" t="s">
        <v>2306</v>
      </c>
      <c r="H111" s="51">
        <v>45037</v>
      </c>
      <c r="I111" s="45" t="s">
        <v>1364</v>
      </c>
      <c r="J111" s="47">
        <v>13.95</v>
      </c>
    </row>
    <row r="112" spans="1:10" ht="112.2" x14ac:dyDescent="0.5">
      <c r="A112" s="52"/>
      <c r="B112" s="45" t="s">
        <v>2307</v>
      </c>
      <c r="C112" s="50">
        <v>36173004107044</v>
      </c>
      <c r="D112" s="45" t="s">
        <v>1361</v>
      </c>
      <c r="E112" s="45" t="s">
        <v>1437</v>
      </c>
      <c r="F112" s="46">
        <v>14.68</v>
      </c>
      <c r="G112" s="45" t="s">
        <v>2308</v>
      </c>
      <c r="H112" s="51">
        <v>45079</v>
      </c>
      <c r="I112" s="45" t="s">
        <v>1364</v>
      </c>
      <c r="J112" s="47">
        <v>14.68</v>
      </c>
    </row>
    <row r="113" spans="1:10" ht="81.599999999999994" x14ac:dyDescent="0.5">
      <c r="A113" s="52" t="s">
        <v>306</v>
      </c>
      <c r="B113" s="45" t="s">
        <v>2488</v>
      </c>
      <c r="C113" s="50">
        <v>36173004979558</v>
      </c>
      <c r="D113" s="45" t="s">
        <v>1677</v>
      </c>
      <c r="E113" s="45" t="s">
        <v>1467</v>
      </c>
      <c r="F113" s="46">
        <v>14.99</v>
      </c>
      <c r="G113" s="45" t="s">
        <v>2489</v>
      </c>
      <c r="H113" s="51">
        <v>45058</v>
      </c>
      <c r="I113" s="45" t="s">
        <v>1364</v>
      </c>
      <c r="J113" s="47">
        <v>14.99</v>
      </c>
    </row>
    <row r="114" spans="1:10" ht="91.8" x14ac:dyDescent="0.5">
      <c r="A114" s="52"/>
      <c r="B114" s="45" t="s">
        <v>2490</v>
      </c>
      <c r="C114" s="50">
        <v>36173004985191</v>
      </c>
      <c r="D114" s="45" t="s">
        <v>1677</v>
      </c>
      <c r="E114" s="45" t="s">
        <v>1467</v>
      </c>
      <c r="F114" s="46">
        <v>12.59</v>
      </c>
      <c r="G114" s="45" t="s">
        <v>2491</v>
      </c>
      <c r="H114" s="51">
        <v>45058</v>
      </c>
      <c r="I114" s="45" t="s">
        <v>1364</v>
      </c>
      <c r="J114" s="47">
        <v>12.59</v>
      </c>
    </row>
    <row r="115" spans="1:10" ht="81.599999999999994" x14ac:dyDescent="0.5">
      <c r="A115" s="52"/>
      <c r="B115" s="45" t="s">
        <v>2492</v>
      </c>
      <c r="C115" s="50">
        <v>36173004805027</v>
      </c>
      <c r="D115" s="45" t="s">
        <v>1361</v>
      </c>
      <c r="E115" s="45" t="s">
        <v>1581</v>
      </c>
      <c r="F115" s="46">
        <v>11.29</v>
      </c>
      <c r="G115" s="45" t="s">
        <v>2493</v>
      </c>
      <c r="H115" s="51">
        <v>45107</v>
      </c>
      <c r="I115" s="45" t="s">
        <v>1364</v>
      </c>
      <c r="J115" s="47">
        <v>11.29</v>
      </c>
    </row>
    <row r="116" spans="1:10" x14ac:dyDescent="0.5">
      <c r="A116" s="48" t="s">
        <v>238</v>
      </c>
      <c r="B116" s="48"/>
      <c r="C116" s="48"/>
      <c r="D116" s="48"/>
      <c r="E116" s="48"/>
      <c r="F116" s="48"/>
      <c r="G116" s="48"/>
      <c r="H116" s="48"/>
      <c r="I116" s="48"/>
      <c r="J116" s="49">
        <v>173.51</v>
      </c>
    </row>
    <row r="120" spans="1:10" ht="10.5" customHeight="1" x14ac:dyDescent="0.5">
      <c r="A120" s="54" t="s">
        <v>227</v>
      </c>
      <c r="B120" s="54"/>
      <c r="C120" s="54"/>
      <c r="D120" s="54"/>
      <c r="E120" s="54"/>
      <c r="F120" s="54"/>
      <c r="G120" s="54"/>
      <c r="H120" s="54"/>
      <c r="I120" s="54"/>
      <c r="J120" s="54"/>
    </row>
    <row r="121" spans="1:10" ht="10.5" customHeight="1" x14ac:dyDescent="0.5">
      <c r="A121" s="55" t="s">
        <v>2683</v>
      </c>
      <c r="B121" s="55"/>
      <c r="C121" s="55"/>
      <c r="D121" s="55"/>
      <c r="E121" s="55"/>
      <c r="F121" s="55"/>
      <c r="G121" s="55"/>
      <c r="H121" s="55"/>
      <c r="I121" s="55"/>
      <c r="J121" s="55"/>
    </row>
    <row r="123" spans="1:10" ht="30.6" x14ac:dyDescent="0.5">
      <c r="A123" s="43" t="s">
        <v>229</v>
      </c>
      <c r="B123" s="43" t="s">
        <v>1352</v>
      </c>
      <c r="C123" s="43" t="s">
        <v>323</v>
      </c>
      <c r="D123" s="43" t="s">
        <v>1353</v>
      </c>
      <c r="E123" s="43" t="s">
        <v>1354</v>
      </c>
      <c r="F123" s="43" t="s">
        <v>1355</v>
      </c>
      <c r="G123" s="43" t="s">
        <v>1356</v>
      </c>
      <c r="H123" s="43" t="s">
        <v>1357</v>
      </c>
      <c r="I123" s="43" t="s">
        <v>231</v>
      </c>
      <c r="J123" s="44" t="s">
        <v>1358</v>
      </c>
    </row>
    <row r="124" spans="1:10" ht="81.599999999999994" x14ac:dyDescent="0.5">
      <c r="A124" s="45" t="s">
        <v>468</v>
      </c>
      <c r="B124" s="45" t="s">
        <v>1866</v>
      </c>
      <c r="C124" s="50">
        <v>31314002191888</v>
      </c>
      <c r="D124" s="45" t="s">
        <v>1361</v>
      </c>
      <c r="E124" s="45" t="s">
        <v>1867</v>
      </c>
      <c r="F124" s="46">
        <v>26</v>
      </c>
      <c r="G124" s="45" t="s">
        <v>1868</v>
      </c>
      <c r="H124" s="51">
        <v>45030</v>
      </c>
      <c r="I124" s="45" t="s">
        <v>1364</v>
      </c>
      <c r="J124" s="47">
        <v>26</v>
      </c>
    </row>
    <row r="125" spans="1:10" x14ac:dyDescent="0.5">
      <c r="A125" s="48" t="s">
        <v>238</v>
      </c>
      <c r="B125" s="48"/>
      <c r="C125" s="48"/>
      <c r="D125" s="48"/>
      <c r="E125" s="48"/>
      <c r="F125" s="48"/>
      <c r="G125" s="48"/>
      <c r="H125" s="48"/>
      <c r="I125" s="48"/>
      <c r="J125" s="49">
        <v>26</v>
      </c>
    </row>
    <row r="129" spans="1:10" ht="10.5" customHeight="1" x14ac:dyDescent="0.5">
      <c r="A129" s="54" t="s">
        <v>227</v>
      </c>
      <c r="B129" s="54"/>
      <c r="C129" s="54"/>
      <c r="D129" s="54"/>
      <c r="E129" s="54"/>
      <c r="F129" s="54"/>
      <c r="G129" s="54"/>
      <c r="H129" s="54"/>
      <c r="I129" s="54"/>
      <c r="J129" s="54"/>
    </row>
    <row r="130" spans="1:10" ht="10.5" customHeight="1" x14ac:dyDescent="0.5">
      <c r="A130" s="55" t="s">
        <v>2684</v>
      </c>
      <c r="B130" s="55"/>
      <c r="C130" s="55"/>
      <c r="D130" s="55"/>
      <c r="E130" s="55"/>
      <c r="F130" s="55"/>
      <c r="G130" s="55"/>
      <c r="H130" s="55"/>
      <c r="I130" s="55"/>
      <c r="J130" s="55"/>
    </row>
    <row r="132" spans="1:10" ht="30.6" x14ac:dyDescent="0.5">
      <c r="A132" s="43" t="s">
        <v>229</v>
      </c>
      <c r="B132" s="43" t="s">
        <v>1352</v>
      </c>
      <c r="C132" s="43" t="s">
        <v>323</v>
      </c>
      <c r="D132" s="43" t="s">
        <v>1353</v>
      </c>
      <c r="E132" s="43" t="s">
        <v>1354</v>
      </c>
      <c r="F132" s="43" t="s">
        <v>1355</v>
      </c>
      <c r="G132" s="43" t="s">
        <v>1356</v>
      </c>
      <c r="H132" s="43" t="s">
        <v>1357</v>
      </c>
      <c r="I132" s="43" t="s">
        <v>231</v>
      </c>
      <c r="J132" s="44" t="s">
        <v>1358</v>
      </c>
    </row>
    <row r="133" spans="1:10" ht="81.599999999999994" x14ac:dyDescent="0.5">
      <c r="A133" s="45" t="s">
        <v>261</v>
      </c>
      <c r="B133" s="45" t="s">
        <v>1766</v>
      </c>
      <c r="C133" s="50">
        <v>31437005443814</v>
      </c>
      <c r="D133" s="45" t="s">
        <v>1361</v>
      </c>
      <c r="E133" s="45" t="s">
        <v>1754</v>
      </c>
      <c r="F133" s="46">
        <v>23.95</v>
      </c>
      <c r="G133" s="45" t="s">
        <v>1767</v>
      </c>
      <c r="H133" s="51">
        <v>45037</v>
      </c>
      <c r="I133" s="45" t="s">
        <v>1364</v>
      </c>
      <c r="J133" s="47">
        <v>23.95</v>
      </c>
    </row>
    <row r="134" spans="1:10" ht="91.8" x14ac:dyDescent="0.5">
      <c r="A134" s="45" t="s">
        <v>275</v>
      </c>
      <c r="B134" s="45" t="s">
        <v>1849</v>
      </c>
      <c r="C134" s="50">
        <v>31437001380978</v>
      </c>
      <c r="D134" s="45" t="s">
        <v>1361</v>
      </c>
      <c r="E134" s="45" t="s">
        <v>1850</v>
      </c>
      <c r="F134" s="46">
        <v>11</v>
      </c>
      <c r="G134" s="45" t="s">
        <v>1851</v>
      </c>
      <c r="H134" s="51">
        <v>45100</v>
      </c>
      <c r="I134" s="45" t="s">
        <v>1364</v>
      </c>
      <c r="J134" s="47">
        <v>11</v>
      </c>
    </row>
    <row r="135" spans="1:10" ht="91.8" x14ac:dyDescent="0.5">
      <c r="A135" s="45" t="s">
        <v>2685</v>
      </c>
      <c r="B135" s="45" t="s">
        <v>2197</v>
      </c>
      <c r="C135" s="50">
        <v>31437005266728</v>
      </c>
      <c r="D135" s="45" t="s">
        <v>1361</v>
      </c>
      <c r="E135" s="45" t="s">
        <v>1690</v>
      </c>
      <c r="F135" s="46">
        <v>14.99</v>
      </c>
      <c r="G135" s="45" t="s">
        <v>2198</v>
      </c>
      <c r="H135" s="51">
        <v>45072</v>
      </c>
      <c r="I135" s="45" t="s">
        <v>1364</v>
      </c>
      <c r="J135" s="47">
        <v>14.99</v>
      </c>
    </row>
    <row r="136" spans="1:10" ht="102" x14ac:dyDescent="0.5">
      <c r="A136" s="45" t="s">
        <v>270</v>
      </c>
      <c r="B136" s="45" t="s">
        <v>2209</v>
      </c>
      <c r="C136" s="50">
        <v>31437003951594</v>
      </c>
      <c r="D136" s="45" t="s">
        <v>1361</v>
      </c>
      <c r="E136" s="45" t="s">
        <v>1924</v>
      </c>
      <c r="F136" s="46">
        <v>12</v>
      </c>
      <c r="G136" s="45" t="s">
        <v>2210</v>
      </c>
      <c r="H136" s="51">
        <v>45107</v>
      </c>
      <c r="I136" s="45" t="s">
        <v>1364</v>
      </c>
      <c r="J136" s="47">
        <v>12</v>
      </c>
    </row>
    <row r="137" spans="1:10" ht="102" x14ac:dyDescent="0.5">
      <c r="A137" s="45" t="s">
        <v>382</v>
      </c>
      <c r="B137" s="45" t="s">
        <v>2610</v>
      </c>
      <c r="C137" s="50">
        <v>31437005355091</v>
      </c>
      <c r="D137" s="45" t="s">
        <v>1453</v>
      </c>
      <c r="E137" s="45" t="s">
        <v>1397</v>
      </c>
      <c r="F137" s="46">
        <v>4.99</v>
      </c>
      <c r="G137" s="45" t="s">
        <v>2611</v>
      </c>
      <c r="H137" s="51">
        <v>45086</v>
      </c>
      <c r="I137" s="45" t="s">
        <v>1364</v>
      </c>
      <c r="J137" s="47">
        <v>4.99</v>
      </c>
    </row>
    <row r="138" spans="1:10" x14ac:dyDescent="0.5">
      <c r="A138" s="48" t="s">
        <v>238</v>
      </c>
      <c r="B138" s="48"/>
      <c r="C138" s="48"/>
      <c r="D138" s="48"/>
      <c r="E138" s="48"/>
      <c r="F138" s="48"/>
      <c r="G138" s="48"/>
      <c r="H138" s="48"/>
      <c r="I138" s="48"/>
      <c r="J138" s="49">
        <v>66.930000000000007</v>
      </c>
    </row>
    <row r="142" spans="1:10" ht="10.5" customHeight="1" x14ac:dyDescent="0.5">
      <c r="A142" s="54" t="s">
        <v>227</v>
      </c>
      <c r="B142" s="54"/>
      <c r="C142" s="54"/>
      <c r="D142" s="54"/>
      <c r="E142" s="54"/>
      <c r="F142" s="54"/>
      <c r="G142" s="54"/>
      <c r="H142" s="54"/>
      <c r="I142" s="54"/>
      <c r="J142" s="54"/>
    </row>
    <row r="143" spans="1:10" ht="10.5" customHeight="1" x14ac:dyDescent="0.5">
      <c r="A143" s="55" t="s">
        <v>2686</v>
      </c>
      <c r="B143" s="55"/>
      <c r="C143" s="55"/>
      <c r="D143" s="55"/>
      <c r="E143" s="55"/>
      <c r="F143" s="55"/>
      <c r="G143" s="55"/>
      <c r="H143" s="55"/>
      <c r="I143" s="55"/>
      <c r="J143" s="55"/>
    </row>
    <row r="145" spans="1:10" ht="30.6" x14ac:dyDescent="0.5">
      <c r="A145" s="43" t="s">
        <v>229</v>
      </c>
      <c r="B145" s="43" t="s">
        <v>1352</v>
      </c>
      <c r="C145" s="43" t="s">
        <v>323</v>
      </c>
      <c r="D145" s="43" t="s">
        <v>1353</v>
      </c>
      <c r="E145" s="43" t="s">
        <v>1354</v>
      </c>
      <c r="F145" s="43" t="s">
        <v>1355</v>
      </c>
      <c r="G145" s="43" t="s">
        <v>1356</v>
      </c>
      <c r="H145" s="43" t="s">
        <v>1357</v>
      </c>
      <c r="I145" s="43" t="s">
        <v>231</v>
      </c>
      <c r="J145" s="44" t="s">
        <v>1358</v>
      </c>
    </row>
    <row r="146" spans="1:10" ht="102" x14ac:dyDescent="0.5">
      <c r="A146" s="45" t="s">
        <v>359</v>
      </c>
      <c r="B146" s="45" t="s">
        <v>1825</v>
      </c>
      <c r="C146" s="50">
        <v>32081001162314</v>
      </c>
      <c r="D146" s="45" t="s">
        <v>1361</v>
      </c>
      <c r="E146" s="45" t="s">
        <v>1678</v>
      </c>
      <c r="F146" s="46">
        <v>23</v>
      </c>
      <c r="G146" s="45" t="s">
        <v>1826</v>
      </c>
      <c r="H146" s="51">
        <v>45072</v>
      </c>
      <c r="I146" s="45" t="s">
        <v>1364</v>
      </c>
      <c r="J146" s="47">
        <v>23</v>
      </c>
    </row>
    <row r="147" spans="1:10" ht="81.599999999999994" x14ac:dyDescent="0.5">
      <c r="A147" s="45" t="s">
        <v>292</v>
      </c>
      <c r="B147" s="45" t="s">
        <v>2110</v>
      </c>
      <c r="C147" s="50">
        <v>32081002312371</v>
      </c>
      <c r="D147" s="45" t="s">
        <v>1361</v>
      </c>
      <c r="E147" s="45" t="s">
        <v>1460</v>
      </c>
      <c r="F147" s="46">
        <v>8.99</v>
      </c>
      <c r="G147" s="45" t="s">
        <v>2111</v>
      </c>
      <c r="H147" s="51">
        <v>45107</v>
      </c>
      <c r="I147" s="45" t="s">
        <v>1364</v>
      </c>
      <c r="J147" s="47">
        <v>8.99</v>
      </c>
    </row>
    <row r="148" spans="1:10" ht="102" x14ac:dyDescent="0.5">
      <c r="A148" s="45" t="s">
        <v>953</v>
      </c>
      <c r="B148" s="45" t="s">
        <v>2285</v>
      </c>
      <c r="C148" s="50">
        <v>32081001729385</v>
      </c>
      <c r="D148" s="45" t="s">
        <v>1361</v>
      </c>
      <c r="E148" s="45" t="s">
        <v>1780</v>
      </c>
      <c r="F148" s="46">
        <v>16.989999999999998</v>
      </c>
      <c r="G148" s="45" t="s">
        <v>2286</v>
      </c>
      <c r="H148" s="51">
        <v>45079</v>
      </c>
      <c r="I148" s="45" t="s">
        <v>1364</v>
      </c>
      <c r="J148" s="47">
        <v>16.989999999999998</v>
      </c>
    </row>
    <row r="149" spans="1:10" x14ac:dyDescent="0.5">
      <c r="A149" s="48" t="s">
        <v>238</v>
      </c>
      <c r="B149" s="48"/>
      <c r="C149" s="48"/>
      <c r="D149" s="48"/>
      <c r="E149" s="48"/>
      <c r="F149" s="48"/>
      <c r="G149" s="48"/>
      <c r="H149" s="48"/>
      <c r="I149" s="48"/>
      <c r="J149" s="49">
        <v>48.98</v>
      </c>
    </row>
    <row r="153" spans="1:10" ht="10.5" customHeight="1" x14ac:dyDescent="0.5">
      <c r="A153" s="54" t="s">
        <v>227</v>
      </c>
      <c r="B153" s="54"/>
      <c r="C153" s="54"/>
      <c r="D153" s="54"/>
      <c r="E153" s="54"/>
      <c r="F153" s="54"/>
      <c r="G153" s="54"/>
      <c r="H153" s="54"/>
      <c r="I153" s="54"/>
      <c r="J153" s="54"/>
    </row>
    <row r="154" spans="1:10" ht="10.5" customHeight="1" x14ac:dyDescent="0.5">
      <c r="A154" s="55" t="s">
        <v>2687</v>
      </c>
      <c r="B154" s="55"/>
      <c r="C154" s="55"/>
      <c r="D154" s="55"/>
      <c r="E154" s="55"/>
      <c r="F154" s="55"/>
      <c r="G154" s="55"/>
      <c r="H154" s="55"/>
      <c r="I154" s="55"/>
      <c r="J154" s="55"/>
    </row>
    <row r="156" spans="1:10" ht="30.6" x14ac:dyDescent="0.5">
      <c r="A156" s="43" t="s">
        <v>229</v>
      </c>
      <c r="B156" s="43" t="s">
        <v>1352</v>
      </c>
      <c r="C156" s="43" t="s">
        <v>323</v>
      </c>
      <c r="D156" s="43" t="s">
        <v>1353</v>
      </c>
      <c r="E156" s="43" t="s">
        <v>1354</v>
      </c>
      <c r="F156" s="43" t="s">
        <v>1355</v>
      </c>
      <c r="G156" s="43" t="s">
        <v>1356</v>
      </c>
      <c r="H156" s="43" t="s">
        <v>1357</v>
      </c>
      <c r="I156" s="43" t="s">
        <v>231</v>
      </c>
      <c r="J156" s="44" t="s">
        <v>1358</v>
      </c>
    </row>
    <row r="157" spans="1:10" ht="91.8" x14ac:dyDescent="0.5">
      <c r="A157" s="45" t="s">
        <v>287</v>
      </c>
      <c r="B157" s="45" t="s">
        <v>2003</v>
      </c>
      <c r="C157" s="50">
        <v>31731000822679</v>
      </c>
      <c r="D157" s="45" t="s">
        <v>1361</v>
      </c>
      <c r="E157" s="45" t="s">
        <v>1727</v>
      </c>
      <c r="F157" s="46">
        <v>11</v>
      </c>
      <c r="G157" s="45" t="s">
        <v>2004</v>
      </c>
      <c r="H157" s="51">
        <v>45065</v>
      </c>
      <c r="I157" s="45" t="s">
        <v>1364</v>
      </c>
      <c r="J157" s="47">
        <v>11</v>
      </c>
    </row>
    <row r="158" spans="1:10" ht="91.8" x14ac:dyDescent="0.5">
      <c r="A158" s="45" t="s">
        <v>382</v>
      </c>
      <c r="B158" s="45" t="s">
        <v>2612</v>
      </c>
      <c r="C158" s="50">
        <v>31731000273139</v>
      </c>
      <c r="D158" s="45" t="s">
        <v>1361</v>
      </c>
      <c r="E158" s="45" t="s">
        <v>1467</v>
      </c>
      <c r="F158" s="46">
        <v>10</v>
      </c>
      <c r="G158" s="45" t="s">
        <v>2613</v>
      </c>
      <c r="H158" s="51">
        <v>45058</v>
      </c>
      <c r="I158" s="45" t="s">
        <v>1364</v>
      </c>
      <c r="J158" s="47">
        <v>10</v>
      </c>
    </row>
    <row r="159" spans="1:10" x14ac:dyDescent="0.5">
      <c r="A159" s="48" t="s">
        <v>238</v>
      </c>
      <c r="B159" s="48"/>
      <c r="C159" s="48"/>
      <c r="D159" s="48"/>
      <c r="E159" s="48"/>
      <c r="F159" s="48"/>
      <c r="G159" s="48"/>
      <c r="H159" s="48"/>
      <c r="I159" s="48"/>
      <c r="J159" s="49">
        <v>21</v>
      </c>
    </row>
    <row r="163" spans="1:10" ht="10.5" customHeight="1" x14ac:dyDescent="0.5">
      <c r="A163" s="54" t="s">
        <v>227</v>
      </c>
      <c r="B163" s="54"/>
      <c r="C163" s="54"/>
      <c r="D163" s="54"/>
      <c r="E163" s="54"/>
      <c r="F163" s="54"/>
      <c r="G163" s="54"/>
      <c r="H163" s="54"/>
      <c r="I163" s="54"/>
      <c r="J163" s="54"/>
    </row>
    <row r="164" spans="1:10" ht="10.5" customHeight="1" x14ac:dyDescent="0.5">
      <c r="A164" s="55" t="s">
        <v>2688</v>
      </c>
      <c r="B164" s="55"/>
      <c r="C164" s="55"/>
      <c r="D164" s="55"/>
      <c r="E164" s="55"/>
      <c r="F164" s="55"/>
      <c r="G164" s="55"/>
      <c r="H164" s="55"/>
      <c r="I164" s="55"/>
      <c r="J164" s="55"/>
    </row>
    <row r="166" spans="1:10" ht="30.6" x14ac:dyDescent="0.5">
      <c r="A166" s="43" t="s">
        <v>229</v>
      </c>
      <c r="B166" s="43" t="s">
        <v>1352</v>
      </c>
      <c r="C166" s="43" t="s">
        <v>323</v>
      </c>
      <c r="D166" s="43" t="s">
        <v>1353</v>
      </c>
      <c r="E166" s="43" t="s">
        <v>1354</v>
      </c>
      <c r="F166" s="43" t="s">
        <v>1355</v>
      </c>
      <c r="G166" s="43" t="s">
        <v>1356</v>
      </c>
      <c r="H166" s="43" t="s">
        <v>1357</v>
      </c>
      <c r="I166" s="43" t="s">
        <v>231</v>
      </c>
      <c r="J166" s="44" t="s">
        <v>1358</v>
      </c>
    </row>
    <row r="167" spans="1:10" ht="91.8" x14ac:dyDescent="0.5">
      <c r="A167" s="52" t="s">
        <v>545</v>
      </c>
      <c r="B167" s="45" t="s">
        <v>2468</v>
      </c>
      <c r="C167" s="50">
        <v>32957005326361</v>
      </c>
      <c r="D167" s="45" t="s">
        <v>1361</v>
      </c>
      <c r="E167" s="45" t="s">
        <v>1795</v>
      </c>
      <c r="F167" s="46">
        <v>30</v>
      </c>
      <c r="G167" s="45" t="s">
        <v>2469</v>
      </c>
      <c r="H167" s="51">
        <v>45037</v>
      </c>
      <c r="I167" s="45" t="s">
        <v>1364</v>
      </c>
      <c r="J167" s="47">
        <v>30</v>
      </c>
    </row>
    <row r="168" spans="1:10" ht="102" x14ac:dyDescent="0.5">
      <c r="A168" s="52"/>
      <c r="B168" s="45" t="s">
        <v>2470</v>
      </c>
      <c r="C168" s="50">
        <v>32957005239044</v>
      </c>
      <c r="D168" s="45" t="s">
        <v>1508</v>
      </c>
      <c r="E168" s="45" t="s">
        <v>1618</v>
      </c>
      <c r="F168" s="46">
        <v>10</v>
      </c>
      <c r="G168" s="45" t="s">
        <v>2471</v>
      </c>
      <c r="H168" s="51">
        <v>45107</v>
      </c>
      <c r="I168" s="45" t="s">
        <v>1364</v>
      </c>
      <c r="J168" s="47">
        <v>10</v>
      </c>
    </row>
    <row r="169" spans="1:10" ht="81.599999999999994" x14ac:dyDescent="0.5">
      <c r="A169" s="45" t="s">
        <v>306</v>
      </c>
      <c r="B169" s="45" t="s">
        <v>1387</v>
      </c>
      <c r="C169" s="50">
        <v>32957004061472</v>
      </c>
      <c r="D169" s="45" t="s">
        <v>1508</v>
      </c>
      <c r="E169" s="45" t="s">
        <v>1401</v>
      </c>
      <c r="F169" s="46">
        <v>8</v>
      </c>
      <c r="G169" s="45" t="s">
        <v>2494</v>
      </c>
      <c r="H169" s="51">
        <v>45030</v>
      </c>
      <c r="I169" s="45" t="s">
        <v>1364</v>
      </c>
      <c r="J169" s="47">
        <v>8</v>
      </c>
    </row>
    <row r="170" spans="1:10" ht="102" x14ac:dyDescent="0.5">
      <c r="A170" s="52" t="s">
        <v>442</v>
      </c>
      <c r="B170" s="45" t="s">
        <v>2538</v>
      </c>
      <c r="C170" s="50">
        <v>32957004622968</v>
      </c>
      <c r="D170" s="45" t="s">
        <v>1361</v>
      </c>
      <c r="E170" s="45" t="s">
        <v>1512</v>
      </c>
      <c r="F170" s="46">
        <v>18</v>
      </c>
      <c r="G170" s="45" t="s">
        <v>2539</v>
      </c>
      <c r="H170" s="51">
        <v>45051</v>
      </c>
      <c r="I170" s="45" t="s">
        <v>1364</v>
      </c>
      <c r="J170" s="47">
        <v>18</v>
      </c>
    </row>
    <row r="171" spans="1:10" ht="91.8" x14ac:dyDescent="0.5">
      <c r="A171" s="52"/>
      <c r="B171" s="45" t="s">
        <v>2540</v>
      </c>
      <c r="C171" s="50">
        <v>32957005110781</v>
      </c>
      <c r="D171" s="45" t="s">
        <v>1361</v>
      </c>
      <c r="E171" s="45" t="s">
        <v>1512</v>
      </c>
      <c r="F171" s="46">
        <v>18</v>
      </c>
      <c r="G171" s="45" t="s">
        <v>2541</v>
      </c>
      <c r="H171" s="51">
        <v>45051</v>
      </c>
      <c r="I171" s="45" t="s">
        <v>1364</v>
      </c>
      <c r="J171" s="47">
        <v>18</v>
      </c>
    </row>
    <row r="172" spans="1:10" ht="102" x14ac:dyDescent="0.5">
      <c r="A172" s="45" t="s">
        <v>2689</v>
      </c>
      <c r="B172" s="45" t="s">
        <v>2563</v>
      </c>
      <c r="C172" s="50">
        <v>32957005356079</v>
      </c>
      <c r="D172" s="45" t="s">
        <v>1508</v>
      </c>
      <c r="E172" s="45" t="s">
        <v>1858</v>
      </c>
      <c r="F172" s="46">
        <v>18</v>
      </c>
      <c r="G172" s="45" t="s">
        <v>2564</v>
      </c>
      <c r="H172" s="51">
        <v>45093</v>
      </c>
      <c r="I172" s="45" t="s">
        <v>1364</v>
      </c>
      <c r="J172" s="47">
        <v>18</v>
      </c>
    </row>
    <row r="173" spans="1:10" x14ac:dyDescent="0.5">
      <c r="A173" s="48" t="s">
        <v>238</v>
      </c>
      <c r="B173" s="48"/>
      <c r="C173" s="48"/>
      <c r="D173" s="48"/>
      <c r="E173" s="48"/>
      <c r="F173" s="48"/>
      <c r="G173" s="48"/>
      <c r="H173" s="48"/>
      <c r="I173" s="48"/>
      <c r="J173" s="49">
        <v>102</v>
      </c>
    </row>
    <row r="177" spans="1:10" ht="10.5" customHeight="1" x14ac:dyDescent="0.5">
      <c r="A177" s="54" t="s">
        <v>227</v>
      </c>
      <c r="B177" s="54"/>
      <c r="C177" s="54"/>
      <c r="D177" s="54"/>
      <c r="E177" s="54"/>
      <c r="F177" s="54"/>
      <c r="G177" s="54"/>
      <c r="H177" s="54"/>
      <c r="I177" s="54"/>
      <c r="J177" s="54"/>
    </row>
    <row r="178" spans="1:10" ht="10.5" customHeight="1" x14ac:dyDescent="0.5">
      <c r="A178" s="55" t="s">
        <v>2690</v>
      </c>
      <c r="B178" s="55"/>
      <c r="C178" s="55"/>
      <c r="D178" s="55"/>
      <c r="E178" s="55"/>
      <c r="F178" s="55"/>
      <c r="G178" s="55"/>
      <c r="H178" s="55"/>
      <c r="I178" s="55"/>
      <c r="J178" s="55"/>
    </row>
    <row r="180" spans="1:10" ht="30.6" x14ac:dyDescent="0.5">
      <c r="A180" s="43" t="s">
        <v>229</v>
      </c>
      <c r="B180" s="43" t="s">
        <v>1352</v>
      </c>
      <c r="C180" s="43" t="s">
        <v>323</v>
      </c>
      <c r="D180" s="43" t="s">
        <v>1353</v>
      </c>
      <c r="E180" s="43" t="s">
        <v>1354</v>
      </c>
      <c r="F180" s="43" t="s">
        <v>1355</v>
      </c>
      <c r="G180" s="43" t="s">
        <v>1356</v>
      </c>
      <c r="H180" s="43" t="s">
        <v>1357</v>
      </c>
      <c r="I180" s="43" t="s">
        <v>231</v>
      </c>
      <c r="J180" s="44" t="s">
        <v>1358</v>
      </c>
    </row>
    <row r="181" spans="1:10" ht="81.599999999999994" x14ac:dyDescent="0.5">
      <c r="A181" s="45" t="s">
        <v>2678</v>
      </c>
      <c r="B181" s="45" t="s">
        <v>1452</v>
      </c>
      <c r="C181" s="50">
        <v>31613005406767</v>
      </c>
      <c r="D181" s="45" t="s">
        <v>1453</v>
      </c>
      <c r="E181" s="45" t="s">
        <v>1445</v>
      </c>
      <c r="F181" s="46">
        <v>9</v>
      </c>
      <c r="G181" s="45" t="s">
        <v>1454</v>
      </c>
      <c r="H181" s="51">
        <v>45100</v>
      </c>
      <c r="I181" s="45" t="s">
        <v>1364</v>
      </c>
      <c r="J181" s="47">
        <v>9</v>
      </c>
    </row>
    <row r="182" spans="1:10" ht="102" x14ac:dyDescent="0.5">
      <c r="A182" s="45" t="s">
        <v>261</v>
      </c>
      <c r="B182" s="45" t="s">
        <v>1768</v>
      </c>
      <c r="C182" s="50">
        <v>31613005535565</v>
      </c>
      <c r="D182" s="45" t="s">
        <v>1677</v>
      </c>
      <c r="E182" s="45" t="s">
        <v>1467</v>
      </c>
      <c r="F182" s="46">
        <v>60</v>
      </c>
      <c r="G182" s="45" t="s">
        <v>1769</v>
      </c>
      <c r="H182" s="51">
        <v>45058</v>
      </c>
      <c r="I182" s="45" t="s">
        <v>1364</v>
      </c>
      <c r="J182" s="47">
        <v>60</v>
      </c>
    </row>
    <row r="183" spans="1:10" ht="102" x14ac:dyDescent="0.5">
      <c r="A183" s="45" t="s">
        <v>292</v>
      </c>
      <c r="B183" s="45" t="s">
        <v>2112</v>
      </c>
      <c r="C183" s="50">
        <v>31613005596898</v>
      </c>
      <c r="D183" s="45" t="s">
        <v>1508</v>
      </c>
      <c r="E183" s="45" t="s">
        <v>1967</v>
      </c>
      <c r="F183" s="46">
        <v>12</v>
      </c>
      <c r="G183" s="45" t="s">
        <v>2113</v>
      </c>
      <c r="H183" s="51">
        <v>45065</v>
      </c>
      <c r="I183" s="45" t="s">
        <v>1364</v>
      </c>
      <c r="J183" s="47">
        <v>12</v>
      </c>
    </row>
    <row r="184" spans="1:10" ht="102" x14ac:dyDescent="0.5">
      <c r="A184" s="45" t="s">
        <v>301</v>
      </c>
      <c r="B184" s="45" t="s">
        <v>2375</v>
      </c>
      <c r="C184" s="50">
        <v>31613004746270</v>
      </c>
      <c r="D184" s="45" t="s">
        <v>1361</v>
      </c>
      <c r="E184" s="45" t="s">
        <v>1951</v>
      </c>
      <c r="F184" s="46">
        <v>28</v>
      </c>
      <c r="G184" s="45" t="s">
        <v>2376</v>
      </c>
      <c r="H184" s="51">
        <v>45093</v>
      </c>
      <c r="I184" s="45" t="s">
        <v>1364</v>
      </c>
      <c r="J184" s="47">
        <v>28</v>
      </c>
    </row>
    <row r="185" spans="1:10" x14ac:dyDescent="0.5">
      <c r="A185" s="48" t="s">
        <v>238</v>
      </c>
      <c r="B185" s="48"/>
      <c r="C185" s="48"/>
      <c r="D185" s="48"/>
      <c r="E185" s="48"/>
      <c r="F185" s="48"/>
      <c r="G185" s="48"/>
      <c r="H185" s="48"/>
      <c r="I185" s="48"/>
      <c r="J185" s="49">
        <v>109</v>
      </c>
    </row>
    <row r="189" spans="1:10" ht="10.5" customHeight="1" x14ac:dyDescent="0.5">
      <c r="A189" s="54" t="s">
        <v>227</v>
      </c>
      <c r="B189" s="54"/>
      <c r="C189" s="54"/>
      <c r="D189" s="54"/>
      <c r="E189" s="54"/>
      <c r="F189" s="54"/>
      <c r="G189" s="54"/>
      <c r="H189" s="54"/>
      <c r="I189" s="54"/>
      <c r="J189" s="54"/>
    </row>
    <row r="190" spans="1:10" ht="10.5" customHeight="1" x14ac:dyDescent="0.5">
      <c r="A190" s="55" t="s">
        <v>2691</v>
      </c>
      <c r="B190" s="55"/>
      <c r="C190" s="55"/>
      <c r="D190" s="55"/>
      <c r="E190" s="55"/>
      <c r="F190" s="55"/>
      <c r="G190" s="55"/>
      <c r="H190" s="55"/>
      <c r="I190" s="55"/>
      <c r="J190" s="55"/>
    </row>
    <row r="192" spans="1:10" ht="30.6" x14ac:dyDescent="0.5">
      <c r="A192" s="43" t="s">
        <v>229</v>
      </c>
      <c r="B192" s="43" t="s">
        <v>1352</v>
      </c>
      <c r="C192" s="43" t="s">
        <v>323</v>
      </c>
      <c r="D192" s="43" t="s">
        <v>1353</v>
      </c>
      <c r="E192" s="43" t="s">
        <v>1354</v>
      </c>
      <c r="F192" s="43" t="s">
        <v>1355</v>
      </c>
      <c r="G192" s="43" t="s">
        <v>1356</v>
      </c>
      <c r="H192" s="43" t="s">
        <v>1357</v>
      </c>
      <c r="I192" s="43" t="s">
        <v>231</v>
      </c>
      <c r="J192" s="44" t="s">
        <v>1358</v>
      </c>
    </row>
    <row r="193" spans="1:10" ht="91.8" x14ac:dyDescent="0.5">
      <c r="A193" s="45" t="s">
        <v>2685</v>
      </c>
      <c r="B193" s="45" t="s">
        <v>2200</v>
      </c>
      <c r="C193" s="50">
        <v>31539002485332</v>
      </c>
      <c r="D193" s="45" t="s">
        <v>1361</v>
      </c>
      <c r="E193" s="45" t="s">
        <v>1639</v>
      </c>
      <c r="F193" s="46">
        <v>25</v>
      </c>
      <c r="G193" s="45" t="s">
        <v>2201</v>
      </c>
      <c r="H193" s="51">
        <v>45051</v>
      </c>
      <c r="I193" s="45" t="s">
        <v>1364</v>
      </c>
      <c r="J193" s="47">
        <v>25</v>
      </c>
    </row>
    <row r="194" spans="1:10" x14ac:dyDescent="0.5">
      <c r="A194" s="48" t="s">
        <v>238</v>
      </c>
      <c r="B194" s="48"/>
      <c r="C194" s="48"/>
      <c r="D194" s="48"/>
      <c r="E194" s="48"/>
      <c r="F194" s="48"/>
      <c r="G194" s="48"/>
      <c r="H194" s="48"/>
      <c r="I194" s="48"/>
      <c r="J194" s="49">
        <v>25</v>
      </c>
    </row>
    <row r="198" spans="1:10" ht="10.5" customHeight="1" x14ac:dyDescent="0.5">
      <c r="A198" s="54" t="s">
        <v>227</v>
      </c>
      <c r="B198" s="54"/>
      <c r="C198" s="54"/>
      <c r="D198" s="54"/>
      <c r="E198" s="54"/>
      <c r="F198" s="54"/>
      <c r="G198" s="54"/>
      <c r="H198" s="54"/>
      <c r="I198" s="54"/>
      <c r="J198" s="54"/>
    </row>
    <row r="199" spans="1:10" ht="10.5" customHeight="1" x14ac:dyDescent="0.5">
      <c r="A199" s="55" t="s">
        <v>2692</v>
      </c>
      <c r="B199" s="55"/>
      <c r="C199" s="55"/>
      <c r="D199" s="55"/>
      <c r="E199" s="55"/>
      <c r="F199" s="55"/>
      <c r="G199" s="55"/>
      <c r="H199" s="55"/>
      <c r="I199" s="55"/>
      <c r="J199" s="55"/>
    </row>
    <row r="201" spans="1:10" ht="30.6" x14ac:dyDescent="0.5">
      <c r="A201" s="43" t="s">
        <v>229</v>
      </c>
      <c r="B201" s="43" t="s">
        <v>1352</v>
      </c>
      <c r="C201" s="43" t="s">
        <v>323</v>
      </c>
      <c r="D201" s="43" t="s">
        <v>1353</v>
      </c>
      <c r="E201" s="43" t="s">
        <v>1354</v>
      </c>
      <c r="F201" s="43" t="s">
        <v>1355</v>
      </c>
      <c r="G201" s="43" t="s">
        <v>1356</v>
      </c>
      <c r="H201" s="43" t="s">
        <v>1357</v>
      </c>
      <c r="I201" s="43" t="s">
        <v>231</v>
      </c>
      <c r="J201" s="44" t="s">
        <v>1358</v>
      </c>
    </row>
    <row r="202" spans="1:10" ht="81.599999999999994" x14ac:dyDescent="0.5">
      <c r="A202" s="45" t="s">
        <v>292</v>
      </c>
      <c r="B202" s="45" t="s">
        <v>2114</v>
      </c>
      <c r="C202" s="50">
        <v>31942003333198</v>
      </c>
      <c r="D202" s="45" t="s">
        <v>1677</v>
      </c>
      <c r="E202" s="45" t="s">
        <v>1512</v>
      </c>
      <c r="F202" s="46">
        <v>22</v>
      </c>
      <c r="G202" s="45" t="s">
        <v>2115</v>
      </c>
      <c r="H202" s="51">
        <v>45051</v>
      </c>
      <c r="I202" s="45" t="s">
        <v>1364</v>
      </c>
      <c r="J202" s="47">
        <v>22</v>
      </c>
    </row>
    <row r="203" spans="1:10" ht="102" x14ac:dyDescent="0.5">
      <c r="A203" s="45" t="s">
        <v>277</v>
      </c>
      <c r="B203" s="45" t="s">
        <v>2165</v>
      </c>
      <c r="C203" s="50">
        <v>31942004403206</v>
      </c>
      <c r="D203" s="45" t="s">
        <v>1361</v>
      </c>
      <c r="E203" s="45" t="s">
        <v>1509</v>
      </c>
      <c r="F203" s="46">
        <v>28</v>
      </c>
      <c r="G203" s="45" t="s">
        <v>2166</v>
      </c>
      <c r="H203" s="51">
        <v>45100</v>
      </c>
      <c r="I203" s="45" t="s">
        <v>1364</v>
      </c>
      <c r="J203" s="47">
        <v>28</v>
      </c>
    </row>
    <row r="204" spans="1:10" ht="102" x14ac:dyDescent="0.5">
      <c r="A204" s="45" t="s">
        <v>267</v>
      </c>
      <c r="B204" s="45" t="s">
        <v>2309</v>
      </c>
      <c r="C204" s="50">
        <v>31942004058760</v>
      </c>
      <c r="D204" s="45" t="s">
        <v>1361</v>
      </c>
      <c r="E204" s="45" t="s">
        <v>1437</v>
      </c>
      <c r="F204" s="46">
        <v>16</v>
      </c>
      <c r="G204" s="45" t="s">
        <v>2310</v>
      </c>
      <c r="H204" s="51">
        <v>45079</v>
      </c>
      <c r="I204" s="45" t="s">
        <v>1364</v>
      </c>
      <c r="J204" s="47">
        <v>16</v>
      </c>
    </row>
    <row r="205" spans="1:10" ht="91.8" x14ac:dyDescent="0.5">
      <c r="A205" s="45" t="s">
        <v>542</v>
      </c>
      <c r="B205" s="45" t="s">
        <v>2428</v>
      </c>
      <c r="C205" s="50">
        <v>31942003929037</v>
      </c>
      <c r="D205" s="45" t="s">
        <v>1361</v>
      </c>
      <c r="E205" s="45" t="s">
        <v>1924</v>
      </c>
      <c r="F205" s="46">
        <v>33</v>
      </c>
      <c r="G205" s="45" t="s">
        <v>2429</v>
      </c>
      <c r="H205" s="51">
        <v>45107</v>
      </c>
      <c r="I205" s="45" t="s">
        <v>1364</v>
      </c>
      <c r="J205" s="47">
        <v>33</v>
      </c>
    </row>
    <row r="206" spans="1:10" x14ac:dyDescent="0.5">
      <c r="A206" s="48" t="s">
        <v>238</v>
      </c>
      <c r="B206" s="48"/>
      <c r="C206" s="48"/>
      <c r="D206" s="48"/>
      <c r="E206" s="48"/>
      <c r="F206" s="48"/>
      <c r="G206" s="48"/>
      <c r="H206" s="48"/>
      <c r="I206" s="48"/>
      <c r="J206" s="49">
        <v>99</v>
      </c>
    </row>
    <row r="210" spans="1:10" ht="10.5" customHeight="1" x14ac:dyDescent="0.5">
      <c r="A210" s="54" t="s">
        <v>227</v>
      </c>
      <c r="B210" s="54"/>
      <c r="C210" s="54"/>
      <c r="D210" s="54"/>
      <c r="E210" s="54"/>
      <c r="F210" s="54"/>
      <c r="G210" s="54"/>
      <c r="H210" s="54"/>
      <c r="I210" s="54"/>
      <c r="J210" s="54"/>
    </row>
    <row r="211" spans="1:10" ht="10.5" customHeight="1" x14ac:dyDescent="0.5">
      <c r="A211" s="55" t="s">
        <v>2693</v>
      </c>
      <c r="B211" s="55"/>
      <c r="C211" s="55"/>
      <c r="D211" s="55"/>
      <c r="E211" s="55"/>
      <c r="F211" s="55"/>
      <c r="G211" s="55"/>
      <c r="H211" s="55"/>
      <c r="I211" s="55"/>
      <c r="J211" s="55"/>
    </row>
    <row r="213" spans="1:10" ht="30.6" x14ac:dyDescent="0.5">
      <c r="A213" s="43" t="s">
        <v>229</v>
      </c>
      <c r="B213" s="43" t="s">
        <v>1352</v>
      </c>
      <c r="C213" s="43" t="s">
        <v>323</v>
      </c>
      <c r="D213" s="43" t="s">
        <v>1353</v>
      </c>
      <c r="E213" s="43" t="s">
        <v>1354</v>
      </c>
      <c r="F213" s="43" t="s">
        <v>1355</v>
      </c>
      <c r="G213" s="43" t="s">
        <v>1356</v>
      </c>
      <c r="H213" s="43" t="s">
        <v>1357</v>
      </c>
      <c r="I213" s="43" t="s">
        <v>231</v>
      </c>
      <c r="J213" s="44" t="s">
        <v>1358</v>
      </c>
    </row>
    <row r="214" spans="1:10" ht="112.2" x14ac:dyDescent="0.5">
      <c r="A214" s="45" t="s">
        <v>267</v>
      </c>
      <c r="B214" s="45" t="s">
        <v>2311</v>
      </c>
      <c r="C214" s="50">
        <v>31737001417575</v>
      </c>
      <c r="D214" s="45" t="s">
        <v>1361</v>
      </c>
      <c r="E214" s="45" t="s">
        <v>1686</v>
      </c>
      <c r="F214" s="46">
        <v>7</v>
      </c>
      <c r="G214" s="45" t="s">
        <v>2312</v>
      </c>
      <c r="H214" s="51">
        <v>45072</v>
      </c>
      <c r="I214" s="45" t="s">
        <v>1364</v>
      </c>
      <c r="J214" s="47">
        <v>7</v>
      </c>
    </row>
    <row r="215" spans="1:10" x14ac:dyDescent="0.5">
      <c r="A215" s="48" t="s">
        <v>238</v>
      </c>
      <c r="B215" s="48"/>
      <c r="C215" s="48"/>
      <c r="D215" s="48"/>
      <c r="E215" s="48"/>
      <c r="F215" s="48"/>
      <c r="G215" s="48"/>
      <c r="H215" s="48"/>
      <c r="I215" s="48"/>
      <c r="J215" s="49">
        <v>7</v>
      </c>
    </row>
    <row r="219" spans="1:10" ht="10.5" customHeight="1" x14ac:dyDescent="0.5">
      <c r="A219" s="54" t="s">
        <v>227</v>
      </c>
      <c r="B219" s="54"/>
      <c r="C219" s="54"/>
      <c r="D219" s="54"/>
      <c r="E219" s="54"/>
      <c r="F219" s="54"/>
      <c r="G219" s="54"/>
      <c r="H219" s="54"/>
      <c r="I219" s="54"/>
      <c r="J219" s="54"/>
    </row>
    <row r="220" spans="1:10" ht="10.5" customHeight="1" x14ac:dyDescent="0.5">
      <c r="A220" s="55" t="s">
        <v>2694</v>
      </c>
      <c r="B220" s="55"/>
      <c r="C220" s="55"/>
      <c r="D220" s="55"/>
      <c r="E220" s="55"/>
      <c r="F220" s="55"/>
      <c r="G220" s="55"/>
      <c r="H220" s="55"/>
      <c r="I220" s="55"/>
      <c r="J220" s="55"/>
    </row>
    <row r="222" spans="1:10" ht="30.6" x14ac:dyDescent="0.5">
      <c r="A222" s="43" t="s">
        <v>229</v>
      </c>
      <c r="B222" s="43" t="s">
        <v>1352</v>
      </c>
      <c r="C222" s="43" t="s">
        <v>323</v>
      </c>
      <c r="D222" s="43" t="s">
        <v>1353</v>
      </c>
      <c r="E222" s="43" t="s">
        <v>1354</v>
      </c>
      <c r="F222" s="43" t="s">
        <v>1355</v>
      </c>
      <c r="G222" s="43" t="s">
        <v>1356</v>
      </c>
      <c r="H222" s="43" t="s">
        <v>1357</v>
      </c>
      <c r="I222" s="43" t="s">
        <v>231</v>
      </c>
      <c r="J222" s="44" t="s">
        <v>1358</v>
      </c>
    </row>
    <row r="223" spans="1:10" ht="102" x14ac:dyDescent="0.5">
      <c r="A223" s="45" t="s">
        <v>1176</v>
      </c>
      <c r="B223" s="45" t="s">
        <v>1576</v>
      </c>
      <c r="C223" s="50">
        <v>31011002213908</v>
      </c>
      <c r="D223" s="45" t="s">
        <v>1361</v>
      </c>
      <c r="E223" s="45" t="s">
        <v>1577</v>
      </c>
      <c r="F223" s="46">
        <v>25</v>
      </c>
      <c r="G223" s="45" t="s">
        <v>1578</v>
      </c>
      <c r="H223" s="51">
        <v>45044</v>
      </c>
      <c r="I223" s="45" t="s">
        <v>1364</v>
      </c>
      <c r="J223" s="47">
        <v>25</v>
      </c>
    </row>
    <row r="224" spans="1:10" ht="102" x14ac:dyDescent="0.5">
      <c r="A224" s="45" t="s">
        <v>485</v>
      </c>
      <c r="B224" s="45" t="s">
        <v>1798</v>
      </c>
      <c r="C224" s="50">
        <v>31011002483394</v>
      </c>
      <c r="D224" s="45" t="s">
        <v>1361</v>
      </c>
      <c r="E224" s="45" t="s">
        <v>1581</v>
      </c>
      <c r="F224" s="46">
        <v>17</v>
      </c>
      <c r="G224" s="45" t="s">
        <v>1799</v>
      </c>
      <c r="H224" s="51">
        <v>45107</v>
      </c>
      <c r="I224" s="45" t="s">
        <v>1364</v>
      </c>
      <c r="J224" s="47">
        <v>17</v>
      </c>
    </row>
    <row r="225" spans="1:10" ht="81.599999999999994" x14ac:dyDescent="0.5">
      <c r="A225" s="52" t="s">
        <v>243</v>
      </c>
      <c r="B225" s="45" t="s">
        <v>2269</v>
      </c>
      <c r="C225" s="50">
        <v>31011000914069</v>
      </c>
      <c r="D225" s="45" t="s">
        <v>1361</v>
      </c>
      <c r="E225" s="45" t="s">
        <v>1867</v>
      </c>
      <c r="F225" s="46">
        <v>16</v>
      </c>
      <c r="G225" s="45" t="s">
        <v>2270</v>
      </c>
      <c r="H225" s="51">
        <v>45030</v>
      </c>
      <c r="I225" s="45" t="s">
        <v>1364</v>
      </c>
      <c r="J225" s="47">
        <v>16</v>
      </c>
    </row>
    <row r="226" spans="1:10" ht="91.8" x14ac:dyDescent="0.5">
      <c r="A226" s="52"/>
      <c r="B226" s="45" t="s">
        <v>1960</v>
      </c>
      <c r="C226" s="50">
        <v>31011002244465</v>
      </c>
      <c r="D226" s="45" t="s">
        <v>1361</v>
      </c>
      <c r="E226" s="45" t="s">
        <v>1867</v>
      </c>
      <c r="F226" s="46">
        <v>18</v>
      </c>
      <c r="G226" s="45" t="s">
        <v>2271</v>
      </c>
      <c r="H226" s="51">
        <v>45030</v>
      </c>
      <c r="I226" s="45" t="s">
        <v>1364</v>
      </c>
      <c r="J226" s="47">
        <v>18</v>
      </c>
    </row>
    <row r="227" spans="1:10" ht="91.8" x14ac:dyDescent="0.5">
      <c r="A227" s="52"/>
      <c r="B227" s="45" t="s">
        <v>2272</v>
      </c>
      <c r="C227" s="50">
        <v>31011002478477</v>
      </c>
      <c r="D227" s="45" t="s">
        <v>1361</v>
      </c>
      <c r="E227" s="45" t="s">
        <v>1867</v>
      </c>
      <c r="F227" s="46">
        <v>10</v>
      </c>
      <c r="G227" s="45" t="s">
        <v>2273</v>
      </c>
      <c r="H227" s="51">
        <v>45030</v>
      </c>
      <c r="I227" s="45" t="s">
        <v>1364</v>
      </c>
      <c r="J227" s="47">
        <v>10</v>
      </c>
    </row>
    <row r="228" spans="1:10" ht="102" x14ac:dyDescent="0.5">
      <c r="A228" s="52"/>
      <c r="B228" s="45" t="s">
        <v>2274</v>
      </c>
      <c r="C228" s="50">
        <v>31011001699180</v>
      </c>
      <c r="D228" s="45" t="s">
        <v>1361</v>
      </c>
      <c r="E228" s="45" t="s">
        <v>1524</v>
      </c>
      <c r="F228" s="46">
        <v>12</v>
      </c>
      <c r="G228" s="45" t="s">
        <v>2275</v>
      </c>
      <c r="H228" s="51">
        <v>45044</v>
      </c>
      <c r="I228" s="45" t="s">
        <v>1364</v>
      </c>
      <c r="J228" s="47">
        <v>12</v>
      </c>
    </row>
    <row r="229" spans="1:10" ht="81.599999999999994" x14ac:dyDescent="0.5">
      <c r="A229" s="45" t="s">
        <v>542</v>
      </c>
      <c r="B229" s="45" t="s">
        <v>2430</v>
      </c>
      <c r="C229" s="50">
        <v>31011002603132</v>
      </c>
      <c r="D229" s="45" t="s">
        <v>1361</v>
      </c>
      <c r="E229" s="45" t="s">
        <v>1924</v>
      </c>
      <c r="F229" s="46">
        <v>18</v>
      </c>
      <c r="G229" s="45" t="s">
        <v>2431</v>
      </c>
      <c r="H229" s="51">
        <v>45107</v>
      </c>
      <c r="I229" s="45" t="s">
        <v>1364</v>
      </c>
      <c r="J229" s="47">
        <v>18</v>
      </c>
    </row>
    <row r="230" spans="1:10" ht="102" x14ac:dyDescent="0.5">
      <c r="A230" s="45" t="s">
        <v>316</v>
      </c>
      <c r="B230" s="45" t="s">
        <v>2661</v>
      </c>
      <c r="C230" s="50">
        <v>31011002451227</v>
      </c>
      <c r="D230" s="45" t="s">
        <v>1361</v>
      </c>
      <c r="E230" s="45" t="s">
        <v>1568</v>
      </c>
      <c r="F230" s="46">
        <v>5</v>
      </c>
      <c r="G230" s="45" t="s">
        <v>2662</v>
      </c>
      <c r="H230" s="51">
        <v>45023</v>
      </c>
      <c r="I230" s="45" t="s">
        <v>1364</v>
      </c>
      <c r="J230" s="47">
        <v>5</v>
      </c>
    </row>
    <row r="231" spans="1:10" x14ac:dyDescent="0.5">
      <c r="A231" s="48" t="s">
        <v>238</v>
      </c>
      <c r="B231" s="48"/>
      <c r="C231" s="48"/>
      <c r="D231" s="48"/>
      <c r="E231" s="48"/>
      <c r="F231" s="48"/>
      <c r="G231" s="48"/>
      <c r="H231" s="48"/>
      <c r="I231" s="48"/>
      <c r="J231" s="49">
        <v>121</v>
      </c>
    </row>
    <row r="235" spans="1:10" ht="10.5" customHeight="1" x14ac:dyDescent="0.5">
      <c r="A235" s="54" t="s">
        <v>227</v>
      </c>
      <c r="B235" s="54"/>
      <c r="C235" s="54"/>
      <c r="D235" s="54"/>
      <c r="E235" s="54"/>
      <c r="F235" s="54"/>
      <c r="G235" s="54"/>
      <c r="H235" s="54"/>
      <c r="I235" s="54"/>
      <c r="J235" s="54"/>
    </row>
    <row r="236" spans="1:10" ht="10.5" customHeight="1" x14ac:dyDescent="0.5">
      <c r="A236" s="55" t="s">
        <v>2695</v>
      </c>
      <c r="B236" s="55"/>
      <c r="C236" s="55"/>
      <c r="D236" s="55"/>
      <c r="E236" s="55"/>
      <c r="F236" s="55"/>
      <c r="G236" s="55"/>
      <c r="H236" s="55"/>
      <c r="I236" s="55"/>
      <c r="J236" s="55"/>
    </row>
    <row r="238" spans="1:10" ht="30.6" x14ac:dyDescent="0.5">
      <c r="A238" s="43" t="s">
        <v>229</v>
      </c>
      <c r="B238" s="43" t="s">
        <v>1352</v>
      </c>
      <c r="C238" s="43" t="s">
        <v>323</v>
      </c>
      <c r="D238" s="43" t="s">
        <v>1353</v>
      </c>
      <c r="E238" s="43" t="s">
        <v>1354</v>
      </c>
      <c r="F238" s="43" t="s">
        <v>1355</v>
      </c>
      <c r="G238" s="43" t="s">
        <v>1356</v>
      </c>
      <c r="H238" s="43" t="s">
        <v>1357</v>
      </c>
      <c r="I238" s="43" t="s">
        <v>231</v>
      </c>
      <c r="J238" s="44" t="s">
        <v>1358</v>
      </c>
    </row>
    <row r="239" spans="1:10" ht="91.8" x14ac:dyDescent="0.5">
      <c r="A239" s="45" t="s">
        <v>977</v>
      </c>
      <c r="B239" s="45" t="s">
        <v>2526</v>
      </c>
      <c r="C239" s="50">
        <v>31319006192915</v>
      </c>
      <c r="D239" s="45" t="s">
        <v>1361</v>
      </c>
      <c r="E239" s="45" t="s">
        <v>1505</v>
      </c>
      <c r="F239" s="46">
        <v>15</v>
      </c>
      <c r="G239" s="45" t="s">
        <v>2527</v>
      </c>
      <c r="H239" s="51">
        <v>45086</v>
      </c>
      <c r="I239" s="45" t="s">
        <v>1364</v>
      </c>
      <c r="J239" s="47">
        <v>15</v>
      </c>
    </row>
    <row r="240" spans="1:10" x14ac:dyDescent="0.5">
      <c r="A240" s="48" t="s">
        <v>238</v>
      </c>
      <c r="B240" s="48"/>
      <c r="C240" s="48"/>
      <c r="D240" s="48"/>
      <c r="E240" s="48"/>
      <c r="F240" s="48"/>
      <c r="G240" s="48"/>
      <c r="H240" s="48"/>
      <c r="I240" s="48"/>
      <c r="J240" s="49">
        <v>15</v>
      </c>
    </row>
    <row r="244" spans="1:10" ht="10.5" customHeight="1" x14ac:dyDescent="0.5">
      <c r="A244" s="54" t="s">
        <v>227</v>
      </c>
      <c r="B244" s="54"/>
      <c r="C244" s="54"/>
      <c r="D244" s="54"/>
      <c r="E244" s="54"/>
      <c r="F244" s="54"/>
      <c r="G244" s="54"/>
      <c r="H244" s="54"/>
      <c r="I244" s="54"/>
      <c r="J244" s="54"/>
    </row>
    <row r="245" spans="1:10" ht="10.5" customHeight="1" x14ac:dyDescent="0.5">
      <c r="A245" s="55" t="s">
        <v>2696</v>
      </c>
      <c r="B245" s="55"/>
      <c r="C245" s="55"/>
      <c r="D245" s="55"/>
      <c r="E245" s="55"/>
      <c r="F245" s="55"/>
      <c r="G245" s="55"/>
      <c r="H245" s="55"/>
      <c r="I245" s="55"/>
      <c r="J245" s="55"/>
    </row>
    <row r="247" spans="1:10" ht="30.6" x14ac:dyDescent="0.5">
      <c r="A247" s="43" t="s">
        <v>229</v>
      </c>
      <c r="B247" s="43" t="s">
        <v>1352</v>
      </c>
      <c r="C247" s="43" t="s">
        <v>323</v>
      </c>
      <c r="D247" s="43" t="s">
        <v>1353</v>
      </c>
      <c r="E247" s="43" t="s">
        <v>1354</v>
      </c>
      <c r="F247" s="43" t="s">
        <v>1355</v>
      </c>
      <c r="G247" s="43" t="s">
        <v>1356</v>
      </c>
      <c r="H247" s="43" t="s">
        <v>1357</v>
      </c>
      <c r="I247" s="43" t="s">
        <v>231</v>
      </c>
      <c r="J247" s="44" t="s">
        <v>1358</v>
      </c>
    </row>
    <row r="248" spans="1:10" ht="112.2" x14ac:dyDescent="0.5">
      <c r="A248" s="52" t="s">
        <v>263</v>
      </c>
      <c r="B248" s="45" t="s">
        <v>1712</v>
      </c>
      <c r="C248" s="50">
        <v>31886002354731</v>
      </c>
      <c r="D248" s="45" t="s">
        <v>1361</v>
      </c>
      <c r="E248" s="45" t="s">
        <v>1611</v>
      </c>
      <c r="F248" s="46">
        <v>5</v>
      </c>
      <c r="G248" s="45" t="s">
        <v>1713</v>
      </c>
      <c r="H248" s="51">
        <v>45107</v>
      </c>
      <c r="I248" s="45" t="s">
        <v>1364</v>
      </c>
      <c r="J248" s="47">
        <v>5</v>
      </c>
    </row>
    <row r="249" spans="1:10" ht="81.599999999999994" x14ac:dyDescent="0.5">
      <c r="A249" s="52"/>
      <c r="B249" s="45" t="s">
        <v>1714</v>
      </c>
      <c r="C249" s="50">
        <v>31886002011984</v>
      </c>
      <c r="D249" s="45" t="s">
        <v>1361</v>
      </c>
      <c r="E249" s="45" t="s">
        <v>1611</v>
      </c>
      <c r="F249" s="46">
        <v>17</v>
      </c>
      <c r="G249" s="45" t="s">
        <v>1715</v>
      </c>
      <c r="H249" s="51">
        <v>45107</v>
      </c>
      <c r="I249" s="45" t="s">
        <v>1364</v>
      </c>
      <c r="J249" s="47">
        <v>17</v>
      </c>
    </row>
    <row r="250" spans="1:10" ht="91.8" x14ac:dyDescent="0.5">
      <c r="A250" s="52"/>
      <c r="B250" s="45" t="s">
        <v>1716</v>
      </c>
      <c r="C250" s="50">
        <v>31886002420938</v>
      </c>
      <c r="D250" s="45" t="s">
        <v>1717</v>
      </c>
      <c r="E250" s="45" t="s">
        <v>1611</v>
      </c>
      <c r="F250" s="46">
        <v>173</v>
      </c>
      <c r="G250" s="45" t="s">
        <v>1718</v>
      </c>
      <c r="H250" s="51">
        <v>45107</v>
      </c>
      <c r="I250" s="45" t="s">
        <v>1364</v>
      </c>
      <c r="J250" s="47">
        <v>173</v>
      </c>
    </row>
    <row r="251" spans="1:10" ht="91.8" x14ac:dyDescent="0.5">
      <c r="A251" s="52"/>
      <c r="B251" s="45" t="s">
        <v>1719</v>
      </c>
      <c r="C251" s="50">
        <v>31886001846893</v>
      </c>
      <c r="D251" s="45" t="s">
        <v>1361</v>
      </c>
      <c r="E251" s="45" t="s">
        <v>1611</v>
      </c>
      <c r="F251" s="46">
        <v>18</v>
      </c>
      <c r="G251" s="45" t="s">
        <v>1720</v>
      </c>
      <c r="H251" s="51">
        <v>45107</v>
      </c>
      <c r="I251" s="45" t="s">
        <v>1364</v>
      </c>
      <c r="J251" s="47">
        <v>18</v>
      </c>
    </row>
    <row r="252" spans="1:10" ht="91.8" x14ac:dyDescent="0.5">
      <c r="A252" s="52"/>
      <c r="B252" s="45" t="s">
        <v>1721</v>
      </c>
      <c r="C252" s="50">
        <v>31886002439847</v>
      </c>
      <c r="D252" s="45" t="s">
        <v>1361</v>
      </c>
      <c r="E252" s="45" t="s">
        <v>1505</v>
      </c>
      <c r="F252" s="46">
        <v>16</v>
      </c>
      <c r="G252" s="45" t="s">
        <v>1722</v>
      </c>
      <c r="H252" s="51">
        <v>45086</v>
      </c>
      <c r="I252" s="45" t="s">
        <v>1364</v>
      </c>
      <c r="J252" s="47">
        <v>16</v>
      </c>
    </row>
    <row r="253" spans="1:10" ht="112.2" x14ac:dyDescent="0.5">
      <c r="A253" s="52"/>
      <c r="B253" s="45" t="s">
        <v>1723</v>
      </c>
      <c r="C253" s="50">
        <v>31886002349673</v>
      </c>
      <c r="D253" s="45" t="s">
        <v>1361</v>
      </c>
      <c r="E253" s="45" t="s">
        <v>1611</v>
      </c>
      <c r="F253" s="46">
        <v>13</v>
      </c>
      <c r="G253" s="45" t="s">
        <v>1724</v>
      </c>
      <c r="H253" s="51">
        <v>45107</v>
      </c>
      <c r="I253" s="45" t="s">
        <v>1364</v>
      </c>
      <c r="J253" s="47">
        <v>13</v>
      </c>
    </row>
    <row r="254" spans="1:10" ht="81.599999999999994" x14ac:dyDescent="0.5">
      <c r="A254" s="45" t="s">
        <v>257</v>
      </c>
      <c r="B254" s="45" t="s">
        <v>1964</v>
      </c>
      <c r="C254" s="50">
        <v>31886002351265</v>
      </c>
      <c r="D254" s="45" t="s">
        <v>1361</v>
      </c>
      <c r="E254" s="45" t="s">
        <v>1913</v>
      </c>
      <c r="F254" s="46">
        <v>16</v>
      </c>
      <c r="G254" s="45" t="s">
        <v>1965</v>
      </c>
      <c r="H254" s="51">
        <v>45051</v>
      </c>
      <c r="I254" s="45" t="s">
        <v>1364</v>
      </c>
      <c r="J254" s="47">
        <v>16</v>
      </c>
    </row>
    <row r="255" spans="1:10" x14ac:dyDescent="0.5">
      <c r="A255" s="48" t="s">
        <v>238</v>
      </c>
      <c r="B255" s="48"/>
      <c r="C255" s="48"/>
      <c r="D255" s="48"/>
      <c r="E255" s="48"/>
      <c r="F255" s="48"/>
      <c r="G255" s="48"/>
      <c r="H255" s="48"/>
      <c r="I255" s="48"/>
      <c r="J255" s="49">
        <v>258</v>
      </c>
    </row>
    <row r="259" spans="1:10" ht="10.5" customHeight="1" x14ac:dyDescent="0.5">
      <c r="A259" s="54" t="s">
        <v>227</v>
      </c>
      <c r="B259" s="54"/>
      <c r="C259" s="54"/>
      <c r="D259" s="54"/>
      <c r="E259" s="54"/>
      <c r="F259" s="54"/>
      <c r="G259" s="54"/>
      <c r="H259" s="54"/>
      <c r="I259" s="54"/>
      <c r="J259" s="54"/>
    </row>
    <row r="260" spans="1:10" ht="10.5" customHeight="1" x14ac:dyDescent="0.5">
      <c r="A260" s="55" t="s">
        <v>2697</v>
      </c>
      <c r="B260" s="55"/>
      <c r="C260" s="55"/>
      <c r="D260" s="55"/>
      <c r="E260" s="55"/>
      <c r="F260" s="55"/>
      <c r="G260" s="55"/>
      <c r="H260" s="55"/>
      <c r="I260" s="55"/>
      <c r="J260" s="55"/>
    </row>
    <row r="262" spans="1:10" ht="30.6" x14ac:dyDescent="0.5">
      <c r="A262" s="43" t="s">
        <v>229</v>
      </c>
      <c r="B262" s="43" t="s">
        <v>1352</v>
      </c>
      <c r="C262" s="43" t="s">
        <v>323</v>
      </c>
      <c r="D262" s="43" t="s">
        <v>1353</v>
      </c>
      <c r="E262" s="43" t="s">
        <v>1354</v>
      </c>
      <c r="F262" s="43" t="s">
        <v>1355</v>
      </c>
      <c r="G262" s="43" t="s">
        <v>1356</v>
      </c>
      <c r="H262" s="43" t="s">
        <v>1357</v>
      </c>
      <c r="I262" s="43" t="s">
        <v>231</v>
      </c>
      <c r="J262" s="44" t="s">
        <v>1358</v>
      </c>
    </row>
    <row r="263" spans="1:10" ht="91.8" x14ac:dyDescent="0.5">
      <c r="A263" s="45" t="s">
        <v>256</v>
      </c>
      <c r="B263" s="45" t="s">
        <v>1617</v>
      </c>
      <c r="C263" s="50">
        <v>31191007077373</v>
      </c>
      <c r="D263" s="45" t="s">
        <v>1361</v>
      </c>
      <c r="E263" s="45" t="s">
        <v>1618</v>
      </c>
      <c r="F263" s="46">
        <v>23</v>
      </c>
      <c r="G263" s="45" t="s">
        <v>1619</v>
      </c>
      <c r="H263" s="51">
        <v>45107</v>
      </c>
      <c r="I263" s="45" t="s">
        <v>1364</v>
      </c>
      <c r="J263" s="47">
        <v>23</v>
      </c>
    </row>
    <row r="264" spans="1:10" ht="102" x14ac:dyDescent="0.5">
      <c r="A264" s="45" t="s">
        <v>278</v>
      </c>
      <c r="B264" s="45" t="s">
        <v>1883</v>
      </c>
      <c r="C264" s="50">
        <v>31191012171930</v>
      </c>
      <c r="D264" s="45" t="s">
        <v>1600</v>
      </c>
      <c r="E264" s="45" t="s">
        <v>1867</v>
      </c>
      <c r="F264" s="46">
        <v>33.99</v>
      </c>
      <c r="G264" s="45" t="s">
        <v>1884</v>
      </c>
      <c r="H264" s="51">
        <v>45030</v>
      </c>
      <c r="I264" s="45" t="s">
        <v>1364</v>
      </c>
      <c r="J264" s="47">
        <v>33.99</v>
      </c>
    </row>
    <row r="265" spans="1:10" ht="91.8" x14ac:dyDescent="0.5">
      <c r="A265" s="45" t="s">
        <v>257</v>
      </c>
      <c r="B265" s="45" t="s">
        <v>1966</v>
      </c>
      <c r="C265" s="50">
        <v>31191012087383</v>
      </c>
      <c r="D265" s="45" t="s">
        <v>1361</v>
      </c>
      <c r="E265" s="45" t="s">
        <v>1967</v>
      </c>
      <c r="F265" s="46">
        <v>10.99</v>
      </c>
      <c r="G265" s="45" t="s">
        <v>1968</v>
      </c>
      <c r="H265" s="51">
        <v>45065</v>
      </c>
      <c r="I265" s="45" t="s">
        <v>1364</v>
      </c>
      <c r="J265" s="47">
        <v>10.99</v>
      </c>
    </row>
    <row r="266" spans="1:10" ht="91.8" x14ac:dyDescent="0.5">
      <c r="A266" s="45" t="s">
        <v>2685</v>
      </c>
      <c r="B266" s="45" t="s">
        <v>2202</v>
      </c>
      <c r="C266" s="50">
        <v>31191009515958</v>
      </c>
      <c r="D266" s="45" t="s">
        <v>1361</v>
      </c>
      <c r="E266" s="45" t="s">
        <v>1460</v>
      </c>
      <c r="F266" s="46">
        <v>50</v>
      </c>
      <c r="G266" s="45" t="s">
        <v>2203</v>
      </c>
      <c r="H266" s="51">
        <v>45107</v>
      </c>
      <c r="I266" s="45" t="s">
        <v>1364</v>
      </c>
      <c r="J266" s="47">
        <v>50</v>
      </c>
    </row>
    <row r="267" spans="1:10" ht="81.599999999999994" x14ac:dyDescent="0.5">
      <c r="A267" s="45" t="s">
        <v>450</v>
      </c>
      <c r="B267" s="45" t="s">
        <v>2266</v>
      </c>
      <c r="C267" s="50">
        <v>31191010465417</v>
      </c>
      <c r="D267" s="45" t="s">
        <v>1361</v>
      </c>
      <c r="E267" s="45" t="s">
        <v>1524</v>
      </c>
      <c r="F267" s="46">
        <v>18</v>
      </c>
      <c r="G267" s="45" t="s">
        <v>2267</v>
      </c>
      <c r="H267" s="51">
        <v>45044</v>
      </c>
      <c r="I267" s="45" t="s">
        <v>1364</v>
      </c>
      <c r="J267" s="47">
        <v>18</v>
      </c>
    </row>
    <row r="268" spans="1:10" ht="102" x14ac:dyDescent="0.5">
      <c r="A268" s="45" t="s">
        <v>243</v>
      </c>
      <c r="B268" s="45" t="s">
        <v>2276</v>
      </c>
      <c r="C268" s="50">
        <v>31191011571627</v>
      </c>
      <c r="D268" s="45" t="s">
        <v>1361</v>
      </c>
      <c r="E268" s="45" t="s">
        <v>1990</v>
      </c>
      <c r="F268" s="46">
        <v>17</v>
      </c>
      <c r="G268" s="45" t="s">
        <v>2277</v>
      </c>
      <c r="H268" s="51">
        <v>45093</v>
      </c>
      <c r="I268" s="45" t="s">
        <v>1364</v>
      </c>
      <c r="J268" s="47">
        <v>17</v>
      </c>
    </row>
    <row r="269" spans="1:10" ht="112.2" x14ac:dyDescent="0.5">
      <c r="A269" s="45" t="s">
        <v>301</v>
      </c>
      <c r="B269" s="45" t="s">
        <v>2377</v>
      </c>
      <c r="C269" s="50">
        <v>31191012360681</v>
      </c>
      <c r="D269" s="45" t="s">
        <v>1361</v>
      </c>
      <c r="E269" s="45" t="s">
        <v>1424</v>
      </c>
      <c r="F269" s="46">
        <v>16.989999999999998</v>
      </c>
      <c r="G269" s="45" t="s">
        <v>2378</v>
      </c>
      <c r="H269" s="51">
        <v>45086</v>
      </c>
      <c r="I269" s="45" t="s">
        <v>1364</v>
      </c>
      <c r="J269" s="47">
        <v>16.989999999999998</v>
      </c>
    </row>
    <row r="270" spans="1:10" ht="81.599999999999994" x14ac:dyDescent="0.5">
      <c r="A270" s="45" t="s">
        <v>542</v>
      </c>
      <c r="B270" s="45" t="s">
        <v>2432</v>
      </c>
      <c r="C270" s="50">
        <v>31191012646097</v>
      </c>
      <c r="D270" s="45" t="s">
        <v>1361</v>
      </c>
      <c r="E270" s="45" t="s">
        <v>2433</v>
      </c>
      <c r="F270" s="46">
        <v>11</v>
      </c>
      <c r="G270" s="45" t="s">
        <v>2434</v>
      </c>
      <c r="H270" s="51">
        <v>45030</v>
      </c>
      <c r="I270" s="45" t="s">
        <v>1364</v>
      </c>
      <c r="J270" s="47">
        <v>11</v>
      </c>
    </row>
    <row r="271" spans="1:10" ht="91.8" x14ac:dyDescent="0.5">
      <c r="A271" s="45" t="s">
        <v>307</v>
      </c>
      <c r="B271" s="45" t="s">
        <v>2589</v>
      </c>
      <c r="C271" s="50">
        <v>31191012179024</v>
      </c>
      <c r="D271" s="45" t="s">
        <v>1361</v>
      </c>
      <c r="E271" s="45" t="s">
        <v>1732</v>
      </c>
      <c r="F271" s="46">
        <v>12.99</v>
      </c>
      <c r="G271" s="45" t="s">
        <v>2590</v>
      </c>
      <c r="H271" s="51">
        <v>45023</v>
      </c>
      <c r="I271" s="45" t="s">
        <v>1364</v>
      </c>
      <c r="J271" s="47">
        <v>12.99</v>
      </c>
    </row>
    <row r="272" spans="1:10" ht="91.8" x14ac:dyDescent="0.5">
      <c r="A272" s="52" t="s">
        <v>312</v>
      </c>
      <c r="B272" s="45" t="s">
        <v>2633</v>
      </c>
      <c r="C272" s="50">
        <v>31191012550745</v>
      </c>
      <c r="D272" s="45" t="s">
        <v>1361</v>
      </c>
      <c r="E272" s="45" t="s">
        <v>2433</v>
      </c>
      <c r="F272" s="46">
        <v>18</v>
      </c>
      <c r="G272" s="45" t="s">
        <v>2634</v>
      </c>
      <c r="H272" s="51">
        <v>45030</v>
      </c>
      <c r="I272" s="45" t="s">
        <v>1364</v>
      </c>
      <c r="J272" s="47">
        <v>18</v>
      </c>
    </row>
    <row r="273" spans="1:10" ht="81.599999999999994" x14ac:dyDescent="0.5">
      <c r="A273" s="52"/>
      <c r="B273" s="45" t="s">
        <v>2635</v>
      </c>
      <c r="C273" s="50">
        <v>31191012977773</v>
      </c>
      <c r="D273" s="45" t="s">
        <v>1361</v>
      </c>
      <c r="E273" s="45" t="s">
        <v>1686</v>
      </c>
      <c r="F273" s="46">
        <v>12.99</v>
      </c>
      <c r="G273" s="45" t="s">
        <v>2636</v>
      </c>
      <c r="H273" s="51">
        <v>45072</v>
      </c>
      <c r="I273" s="45" t="s">
        <v>1364</v>
      </c>
      <c r="J273" s="47">
        <v>12.99</v>
      </c>
    </row>
    <row r="274" spans="1:10" ht="112.2" x14ac:dyDescent="0.5">
      <c r="A274" s="52"/>
      <c r="B274" s="45" t="s">
        <v>2637</v>
      </c>
      <c r="C274" s="50">
        <v>31191009939539</v>
      </c>
      <c r="D274" s="45" t="s">
        <v>1361</v>
      </c>
      <c r="E274" s="45" t="s">
        <v>1686</v>
      </c>
      <c r="F274" s="46">
        <v>17</v>
      </c>
      <c r="G274" s="45" t="s">
        <v>2638</v>
      </c>
      <c r="H274" s="51">
        <v>45072</v>
      </c>
      <c r="I274" s="45" t="s">
        <v>1364</v>
      </c>
      <c r="J274" s="47">
        <v>17</v>
      </c>
    </row>
    <row r="275" spans="1:10" ht="102" x14ac:dyDescent="0.5">
      <c r="A275" s="52"/>
      <c r="B275" s="45" t="s">
        <v>2639</v>
      </c>
      <c r="C275" s="50">
        <v>31191011215340</v>
      </c>
      <c r="D275" s="45" t="s">
        <v>1361</v>
      </c>
      <c r="E275" s="45" t="s">
        <v>1686</v>
      </c>
      <c r="F275" s="46">
        <v>12</v>
      </c>
      <c r="G275" s="45" t="s">
        <v>2640</v>
      </c>
      <c r="H275" s="51">
        <v>45072</v>
      </c>
      <c r="I275" s="45" t="s">
        <v>1364</v>
      </c>
      <c r="J275" s="47">
        <v>12</v>
      </c>
    </row>
    <row r="276" spans="1:10" ht="91.8" x14ac:dyDescent="0.5">
      <c r="A276" s="52"/>
      <c r="B276" s="45" t="s">
        <v>2641</v>
      </c>
      <c r="C276" s="50">
        <v>31191011104239</v>
      </c>
      <c r="D276" s="45" t="s">
        <v>1361</v>
      </c>
      <c r="E276" s="45" t="s">
        <v>1686</v>
      </c>
      <c r="F276" s="46">
        <v>27</v>
      </c>
      <c r="G276" s="45" t="s">
        <v>2642</v>
      </c>
      <c r="H276" s="51">
        <v>45072</v>
      </c>
      <c r="I276" s="45" t="s">
        <v>1364</v>
      </c>
      <c r="J276" s="47">
        <v>27</v>
      </c>
    </row>
    <row r="277" spans="1:10" ht="102" x14ac:dyDescent="0.5">
      <c r="A277" s="52"/>
      <c r="B277" s="45" t="s">
        <v>2643</v>
      </c>
      <c r="C277" s="50">
        <v>31191010887883</v>
      </c>
      <c r="D277" s="45" t="s">
        <v>1361</v>
      </c>
      <c r="E277" s="45" t="s">
        <v>1686</v>
      </c>
      <c r="F277" s="46">
        <v>25</v>
      </c>
      <c r="G277" s="45" t="s">
        <v>2644</v>
      </c>
      <c r="H277" s="51">
        <v>45072</v>
      </c>
      <c r="I277" s="45" t="s">
        <v>1364</v>
      </c>
      <c r="J277" s="47">
        <v>25</v>
      </c>
    </row>
    <row r="278" spans="1:10" ht="102" x14ac:dyDescent="0.5">
      <c r="A278" s="52"/>
      <c r="B278" s="45" t="s">
        <v>2645</v>
      </c>
      <c r="C278" s="50">
        <v>31191010996312</v>
      </c>
      <c r="D278" s="45" t="s">
        <v>1361</v>
      </c>
      <c r="E278" s="45" t="s">
        <v>1686</v>
      </c>
      <c r="F278" s="46">
        <v>27</v>
      </c>
      <c r="G278" s="45" t="s">
        <v>2646</v>
      </c>
      <c r="H278" s="51">
        <v>45072</v>
      </c>
      <c r="I278" s="45" t="s">
        <v>1364</v>
      </c>
      <c r="J278" s="47">
        <v>27</v>
      </c>
    </row>
    <row r="279" spans="1:10" ht="91.8" x14ac:dyDescent="0.5">
      <c r="A279" s="52"/>
      <c r="B279" s="45" t="s">
        <v>2647</v>
      </c>
      <c r="C279" s="50">
        <v>31191009697491</v>
      </c>
      <c r="D279" s="45" t="s">
        <v>1361</v>
      </c>
      <c r="E279" s="45" t="s">
        <v>1686</v>
      </c>
      <c r="F279" s="46">
        <v>19</v>
      </c>
      <c r="G279" s="45" t="s">
        <v>2648</v>
      </c>
      <c r="H279" s="51">
        <v>45072</v>
      </c>
      <c r="I279" s="45" t="s">
        <v>1364</v>
      </c>
      <c r="J279" s="47">
        <v>19</v>
      </c>
    </row>
    <row r="280" spans="1:10" ht="91.8" x14ac:dyDescent="0.5">
      <c r="A280" s="52"/>
      <c r="B280" s="45" t="s">
        <v>2649</v>
      </c>
      <c r="C280" s="50">
        <v>31191008242232</v>
      </c>
      <c r="D280" s="45" t="s">
        <v>1361</v>
      </c>
      <c r="E280" s="45" t="s">
        <v>1686</v>
      </c>
      <c r="F280" s="46">
        <v>35</v>
      </c>
      <c r="G280" s="45" t="s">
        <v>2650</v>
      </c>
      <c r="H280" s="51">
        <v>45072</v>
      </c>
      <c r="I280" s="45" t="s">
        <v>1364</v>
      </c>
      <c r="J280" s="47">
        <v>35</v>
      </c>
    </row>
    <row r="281" spans="1:10" x14ac:dyDescent="0.5">
      <c r="A281" s="48" t="s">
        <v>238</v>
      </c>
      <c r="B281" s="48"/>
      <c r="C281" s="48"/>
      <c r="D281" s="48"/>
      <c r="E281" s="48"/>
      <c r="F281" s="48"/>
      <c r="G281" s="48"/>
      <c r="H281" s="48"/>
      <c r="I281" s="48"/>
      <c r="J281" s="49">
        <v>386.95</v>
      </c>
    </row>
    <row r="285" spans="1:10" ht="10.5" customHeight="1" x14ac:dyDescent="0.5">
      <c r="A285" s="54" t="s">
        <v>227</v>
      </c>
      <c r="B285" s="54"/>
      <c r="C285" s="54"/>
      <c r="D285" s="54"/>
      <c r="E285" s="54"/>
      <c r="F285" s="54"/>
      <c r="G285" s="54"/>
      <c r="H285" s="54"/>
      <c r="I285" s="54"/>
      <c r="J285" s="54"/>
    </row>
    <row r="286" spans="1:10" ht="10.5" customHeight="1" x14ac:dyDescent="0.5">
      <c r="A286" s="55" t="s">
        <v>2698</v>
      </c>
      <c r="B286" s="55"/>
      <c r="C286" s="55"/>
      <c r="D286" s="55"/>
      <c r="E286" s="55"/>
      <c r="F286" s="55"/>
      <c r="G286" s="55"/>
      <c r="H286" s="55"/>
      <c r="I286" s="55"/>
      <c r="J286" s="55"/>
    </row>
    <row r="288" spans="1:10" ht="30.6" x14ac:dyDescent="0.5">
      <c r="A288" s="43" t="s">
        <v>229</v>
      </c>
      <c r="B288" s="43" t="s">
        <v>1352</v>
      </c>
      <c r="C288" s="43" t="s">
        <v>323</v>
      </c>
      <c r="D288" s="43" t="s">
        <v>1353</v>
      </c>
      <c r="E288" s="43" t="s">
        <v>1354</v>
      </c>
      <c r="F288" s="43" t="s">
        <v>1355</v>
      </c>
      <c r="G288" s="43" t="s">
        <v>1356</v>
      </c>
      <c r="H288" s="43" t="s">
        <v>1357</v>
      </c>
      <c r="I288" s="43" t="s">
        <v>231</v>
      </c>
      <c r="J288" s="44" t="s">
        <v>1358</v>
      </c>
    </row>
    <row r="289" spans="1:10" ht="91.8" x14ac:dyDescent="0.5">
      <c r="A289" s="45" t="s">
        <v>485</v>
      </c>
      <c r="B289" s="45" t="s">
        <v>1801</v>
      </c>
      <c r="C289" s="50">
        <v>31146003577685</v>
      </c>
      <c r="D289" s="45" t="s">
        <v>1802</v>
      </c>
      <c r="E289" s="45" t="s">
        <v>1681</v>
      </c>
      <c r="F289" s="46">
        <v>10</v>
      </c>
      <c r="G289" s="45" t="s">
        <v>1803</v>
      </c>
      <c r="H289" s="51">
        <v>45058</v>
      </c>
      <c r="I289" s="45" t="s">
        <v>1364</v>
      </c>
      <c r="J289" s="47">
        <v>10</v>
      </c>
    </row>
    <row r="290" spans="1:10" x14ac:dyDescent="0.5">
      <c r="A290" s="48" t="s">
        <v>238</v>
      </c>
      <c r="B290" s="48"/>
      <c r="C290" s="48"/>
      <c r="D290" s="48"/>
      <c r="E290" s="48"/>
      <c r="F290" s="48"/>
      <c r="G290" s="48"/>
      <c r="H290" s="48"/>
      <c r="I290" s="48"/>
      <c r="J290" s="49">
        <v>10</v>
      </c>
    </row>
    <row r="294" spans="1:10" ht="10.5" customHeight="1" x14ac:dyDescent="0.5">
      <c r="A294" s="54" t="s">
        <v>227</v>
      </c>
      <c r="B294" s="54"/>
      <c r="C294" s="54"/>
      <c r="D294" s="54"/>
      <c r="E294" s="54"/>
      <c r="F294" s="54"/>
      <c r="G294" s="54"/>
      <c r="H294" s="54"/>
      <c r="I294" s="54"/>
      <c r="J294" s="54"/>
    </row>
    <row r="295" spans="1:10" ht="10.5" customHeight="1" x14ac:dyDescent="0.5">
      <c r="A295" s="55" t="s">
        <v>2699</v>
      </c>
      <c r="B295" s="55"/>
      <c r="C295" s="55"/>
      <c r="D295" s="55"/>
      <c r="E295" s="55"/>
      <c r="F295" s="55"/>
      <c r="G295" s="55"/>
      <c r="H295" s="55"/>
      <c r="I295" s="55"/>
      <c r="J295" s="55"/>
    </row>
    <row r="297" spans="1:10" ht="30.6" x14ac:dyDescent="0.5">
      <c r="A297" s="43" t="s">
        <v>229</v>
      </c>
      <c r="B297" s="43" t="s">
        <v>1352</v>
      </c>
      <c r="C297" s="43" t="s">
        <v>323</v>
      </c>
      <c r="D297" s="43" t="s">
        <v>1353</v>
      </c>
      <c r="E297" s="43" t="s">
        <v>1354</v>
      </c>
      <c r="F297" s="43" t="s">
        <v>1355</v>
      </c>
      <c r="G297" s="43" t="s">
        <v>1356</v>
      </c>
      <c r="H297" s="43" t="s">
        <v>1357</v>
      </c>
      <c r="I297" s="43" t="s">
        <v>231</v>
      </c>
      <c r="J297" s="44" t="s">
        <v>1358</v>
      </c>
    </row>
    <row r="298" spans="1:10" ht="102" x14ac:dyDescent="0.5">
      <c r="A298" s="45" t="s">
        <v>270</v>
      </c>
      <c r="B298" s="45" t="s">
        <v>2211</v>
      </c>
      <c r="C298" s="50">
        <v>31208002470427</v>
      </c>
      <c r="D298" s="45" t="s">
        <v>1361</v>
      </c>
      <c r="E298" s="45" t="s">
        <v>1951</v>
      </c>
      <c r="F298" s="46">
        <v>15</v>
      </c>
      <c r="G298" s="45" t="s">
        <v>2212</v>
      </c>
      <c r="H298" s="51">
        <v>45093</v>
      </c>
      <c r="I298" s="45" t="s">
        <v>1364</v>
      </c>
      <c r="J298" s="47">
        <v>15</v>
      </c>
    </row>
    <row r="299" spans="1:10" x14ac:dyDescent="0.5">
      <c r="A299" s="48" t="s">
        <v>238</v>
      </c>
      <c r="B299" s="48"/>
      <c r="C299" s="48"/>
      <c r="D299" s="48"/>
      <c r="E299" s="48"/>
      <c r="F299" s="48"/>
      <c r="G299" s="48"/>
      <c r="H299" s="48"/>
      <c r="I299" s="48"/>
      <c r="J299" s="49">
        <v>15</v>
      </c>
    </row>
    <row r="303" spans="1:10" ht="10.5" customHeight="1" x14ac:dyDescent="0.5">
      <c r="A303" s="54" t="s">
        <v>227</v>
      </c>
      <c r="B303" s="54"/>
      <c r="C303" s="54"/>
      <c r="D303" s="54"/>
      <c r="E303" s="54"/>
      <c r="F303" s="54"/>
      <c r="G303" s="54"/>
      <c r="H303" s="54"/>
      <c r="I303" s="54"/>
      <c r="J303" s="54"/>
    </row>
    <row r="304" spans="1:10" ht="10.5" customHeight="1" x14ac:dyDescent="0.5">
      <c r="A304" s="55" t="s">
        <v>2700</v>
      </c>
      <c r="B304" s="55"/>
      <c r="C304" s="55"/>
      <c r="D304" s="55"/>
      <c r="E304" s="55"/>
      <c r="F304" s="55"/>
      <c r="G304" s="55"/>
      <c r="H304" s="55"/>
      <c r="I304" s="55"/>
      <c r="J304" s="55"/>
    </row>
    <row r="306" spans="1:10" ht="30.6" x14ac:dyDescent="0.5">
      <c r="A306" s="43" t="s">
        <v>229</v>
      </c>
      <c r="B306" s="43" t="s">
        <v>1352</v>
      </c>
      <c r="C306" s="43" t="s">
        <v>323</v>
      </c>
      <c r="D306" s="43" t="s">
        <v>1353</v>
      </c>
      <c r="E306" s="43" t="s">
        <v>1354</v>
      </c>
      <c r="F306" s="43" t="s">
        <v>1355</v>
      </c>
      <c r="G306" s="43" t="s">
        <v>1356</v>
      </c>
      <c r="H306" s="43" t="s">
        <v>1357</v>
      </c>
      <c r="I306" s="43" t="s">
        <v>231</v>
      </c>
      <c r="J306" s="44" t="s">
        <v>1358</v>
      </c>
    </row>
    <row r="307" spans="1:10" ht="102" x14ac:dyDescent="0.5">
      <c r="A307" s="45" t="s">
        <v>724</v>
      </c>
      <c r="B307" s="45" t="s">
        <v>1751</v>
      </c>
      <c r="C307" s="50">
        <v>31134005234000</v>
      </c>
      <c r="D307" s="45" t="s">
        <v>1508</v>
      </c>
      <c r="E307" s="45" t="s">
        <v>1478</v>
      </c>
      <c r="F307" s="46">
        <v>20</v>
      </c>
      <c r="G307" s="45" t="s">
        <v>1752</v>
      </c>
      <c r="H307" s="51">
        <v>45093</v>
      </c>
      <c r="I307" s="45" t="s">
        <v>1364</v>
      </c>
      <c r="J307" s="47">
        <v>20</v>
      </c>
    </row>
    <row r="308" spans="1:10" ht="91.8" x14ac:dyDescent="0.5">
      <c r="A308" s="45" t="s">
        <v>607</v>
      </c>
      <c r="B308" s="45" t="s">
        <v>1791</v>
      </c>
      <c r="C308" s="50">
        <v>31134003372893</v>
      </c>
      <c r="D308" s="45" t="s">
        <v>1508</v>
      </c>
      <c r="E308" s="45" t="s">
        <v>1577</v>
      </c>
      <c r="F308" s="46">
        <v>8</v>
      </c>
      <c r="G308" s="45" t="s">
        <v>1792</v>
      </c>
      <c r="H308" s="51">
        <v>45044</v>
      </c>
      <c r="I308" s="45" t="s">
        <v>1364</v>
      </c>
      <c r="J308" s="47">
        <v>8</v>
      </c>
    </row>
    <row r="309" spans="1:10" ht="91.8" x14ac:dyDescent="0.5">
      <c r="A309" s="45" t="s">
        <v>359</v>
      </c>
      <c r="B309" s="45" t="s">
        <v>1827</v>
      </c>
      <c r="C309" s="50">
        <v>31134005190152</v>
      </c>
      <c r="D309" s="45" t="s">
        <v>1508</v>
      </c>
      <c r="E309" s="45" t="s">
        <v>1678</v>
      </c>
      <c r="F309" s="46">
        <v>18</v>
      </c>
      <c r="G309" s="45" t="s">
        <v>1828</v>
      </c>
      <c r="H309" s="51">
        <v>45072</v>
      </c>
      <c r="I309" s="45" t="s">
        <v>1364</v>
      </c>
      <c r="J309" s="47">
        <v>18</v>
      </c>
    </row>
    <row r="310" spans="1:10" ht="81.599999999999994" x14ac:dyDescent="0.5">
      <c r="A310" s="45" t="s">
        <v>278</v>
      </c>
      <c r="B310" s="45" t="s">
        <v>1885</v>
      </c>
      <c r="C310" s="50">
        <v>31134004824306</v>
      </c>
      <c r="D310" s="45" t="s">
        <v>1361</v>
      </c>
      <c r="E310" s="45" t="s">
        <v>1449</v>
      </c>
      <c r="F310" s="46">
        <v>27</v>
      </c>
      <c r="G310" s="45" t="s">
        <v>1886</v>
      </c>
      <c r="H310" s="51">
        <v>45023</v>
      </c>
      <c r="I310" s="45" t="s">
        <v>1364</v>
      </c>
      <c r="J310" s="47">
        <v>27</v>
      </c>
    </row>
    <row r="311" spans="1:10" ht="91.8" x14ac:dyDescent="0.5">
      <c r="A311" s="45" t="s">
        <v>1099</v>
      </c>
      <c r="B311" s="45" t="s">
        <v>1905</v>
      </c>
      <c r="C311" s="50">
        <v>31134005202874</v>
      </c>
      <c r="D311" s="45" t="s">
        <v>1500</v>
      </c>
      <c r="E311" s="45" t="s">
        <v>1529</v>
      </c>
      <c r="F311" s="46">
        <v>30</v>
      </c>
      <c r="G311" s="45" t="s">
        <v>1906</v>
      </c>
      <c r="H311" s="51">
        <v>45079</v>
      </c>
      <c r="I311" s="45" t="s">
        <v>1364</v>
      </c>
      <c r="J311" s="47">
        <v>30</v>
      </c>
    </row>
    <row r="312" spans="1:10" ht="102" x14ac:dyDescent="0.5">
      <c r="A312" s="45" t="s">
        <v>287</v>
      </c>
      <c r="B312" s="45" t="s">
        <v>2005</v>
      </c>
      <c r="C312" s="50">
        <v>31134004995338</v>
      </c>
      <c r="D312" s="45" t="s">
        <v>1508</v>
      </c>
      <c r="E312" s="45" t="s">
        <v>1894</v>
      </c>
      <c r="F312" s="46">
        <v>63</v>
      </c>
      <c r="G312" s="45" t="s">
        <v>2006</v>
      </c>
      <c r="H312" s="51">
        <v>45065</v>
      </c>
      <c r="I312" s="45" t="s">
        <v>1364</v>
      </c>
      <c r="J312" s="47">
        <v>63</v>
      </c>
    </row>
    <row r="313" spans="1:10" ht="132.6" x14ac:dyDescent="0.5">
      <c r="A313" s="45" t="s">
        <v>601</v>
      </c>
      <c r="B313" s="45" t="s">
        <v>2080</v>
      </c>
      <c r="C313" s="50">
        <v>31134004664975</v>
      </c>
      <c r="D313" s="45" t="s">
        <v>1508</v>
      </c>
      <c r="E313" s="45" t="s">
        <v>1657</v>
      </c>
      <c r="F313" s="46">
        <v>55</v>
      </c>
      <c r="G313" s="45" t="s">
        <v>2081</v>
      </c>
      <c r="H313" s="51">
        <v>45065</v>
      </c>
      <c r="I313" s="45" t="s">
        <v>1364</v>
      </c>
      <c r="J313" s="47">
        <v>55</v>
      </c>
    </row>
    <row r="314" spans="1:10" ht="81.599999999999994" x14ac:dyDescent="0.5">
      <c r="A314" s="52" t="s">
        <v>267</v>
      </c>
      <c r="B314" s="45" t="s">
        <v>2313</v>
      </c>
      <c r="C314" s="50">
        <v>31134003749777</v>
      </c>
      <c r="D314" s="45" t="s">
        <v>1776</v>
      </c>
      <c r="E314" s="45" t="s">
        <v>1412</v>
      </c>
      <c r="F314" s="46">
        <v>93</v>
      </c>
      <c r="G314" s="45" t="s">
        <v>2314</v>
      </c>
      <c r="H314" s="51">
        <v>45079</v>
      </c>
      <c r="I314" s="45" t="s">
        <v>1364</v>
      </c>
      <c r="J314" s="47">
        <v>93</v>
      </c>
    </row>
    <row r="315" spans="1:10" ht="91.8" x14ac:dyDescent="0.5">
      <c r="A315" s="52"/>
      <c r="B315" s="45" t="s">
        <v>2315</v>
      </c>
      <c r="C315" s="50">
        <v>31134005176615</v>
      </c>
      <c r="D315" s="45" t="s">
        <v>1361</v>
      </c>
      <c r="E315" s="45" t="s">
        <v>1445</v>
      </c>
      <c r="F315" s="46">
        <v>9</v>
      </c>
      <c r="G315" s="45" t="s">
        <v>2316</v>
      </c>
      <c r="H315" s="51">
        <v>45100</v>
      </c>
      <c r="I315" s="45" t="s">
        <v>1364</v>
      </c>
      <c r="J315" s="47">
        <v>9</v>
      </c>
    </row>
    <row r="316" spans="1:10" ht="112.2" x14ac:dyDescent="0.5">
      <c r="A316" s="52"/>
      <c r="B316" s="45" t="s">
        <v>2317</v>
      </c>
      <c r="C316" s="50">
        <v>31134004370094</v>
      </c>
      <c r="D316" s="45" t="s">
        <v>1361</v>
      </c>
      <c r="E316" s="45" t="s">
        <v>1991</v>
      </c>
      <c r="F316" s="46">
        <v>14</v>
      </c>
      <c r="G316" s="45" t="s">
        <v>2318</v>
      </c>
      <c r="H316" s="51">
        <v>45100</v>
      </c>
      <c r="I316" s="45" t="s">
        <v>1364</v>
      </c>
      <c r="J316" s="47">
        <v>14</v>
      </c>
    </row>
    <row r="317" spans="1:10" ht="132.6" x14ac:dyDescent="0.5">
      <c r="A317" s="45" t="s">
        <v>442</v>
      </c>
      <c r="B317" s="45" t="s">
        <v>2542</v>
      </c>
      <c r="C317" s="50">
        <v>31134004883914</v>
      </c>
      <c r="D317" s="45" t="s">
        <v>1361</v>
      </c>
      <c r="E317" s="45" t="s">
        <v>1690</v>
      </c>
      <c r="F317" s="46">
        <v>26</v>
      </c>
      <c r="G317" s="45" t="s">
        <v>2543</v>
      </c>
      <c r="H317" s="51">
        <v>45072</v>
      </c>
      <c r="I317" s="45" t="s">
        <v>1364</v>
      </c>
      <c r="J317" s="47">
        <v>26</v>
      </c>
    </row>
    <row r="318" spans="1:10" x14ac:dyDescent="0.5">
      <c r="A318" s="48" t="s">
        <v>238</v>
      </c>
      <c r="B318" s="48"/>
      <c r="C318" s="48"/>
      <c r="D318" s="48"/>
      <c r="E318" s="48"/>
      <c r="F318" s="48"/>
      <c r="G318" s="48"/>
      <c r="H318" s="48"/>
      <c r="I318" s="48"/>
      <c r="J318" s="49">
        <v>363</v>
      </c>
    </row>
    <row r="322" spans="1:10" ht="10.5" customHeight="1" x14ac:dyDescent="0.5">
      <c r="A322" s="54" t="s">
        <v>227</v>
      </c>
      <c r="B322" s="54"/>
      <c r="C322" s="54"/>
      <c r="D322" s="54"/>
      <c r="E322" s="54"/>
      <c r="F322" s="54"/>
      <c r="G322" s="54"/>
      <c r="H322" s="54"/>
      <c r="I322" s="54"/>
      <c r="J322" s="54"/>
    </row>
    <row r="323" spans="1:10" ht="10.5" customHeight="1" x14ac:dyDescent="0.5">
      <c r="A323" s="55" t="s">
        <v>2701</v>
      </c>
      <c r="B323" s="55"/>
      <c r="C323" s="55"/>
      <c r="D323" s="55"/>
      <c r="E323" s="55"/>
      <c r="F323" s="55"/>
      <c r="G323" s="55"/>
      <c r="H323" s="55"/>
      <c r="I323" s="55"/>
      <c r="J323" s="55"/>
    </row>
    <row r="325" spans="1:10" ht="30.6" x14ac:dyDescent="0.5">
      <c r="A325" s="43" t="s">
        <v>229</v>
      </c>
      <c r="B325" s="43" t="s">
        <v>1352</v>
      </c>
      <c r="C325" s="43" t="s">
        <v>323</v>
      </c>
      <c r="D325" s="43" t="s">
        <v>1353</v>
      </c>
      <c r="E325" s="43" t="s">
        <v>1354</v>
      </c>
      <c r="F325" s="43" t="s">
        <v>1355</v>
      </c>
      <c r="G325" s="43" t="s">
        <v>1356</v>
      </c>
      <c r="H325" s="43" t="s">
        <v>1357</v>
      </c>
      <c r="I325" s="43" t="s">
        <v>231</v>
      </c>
      <c r="J325" s="44" t="s">
        <v>1358</v>
      </c>
    </row>
    <row r="326" spans="1:10" ht="91.8" x14ac:dyDescent="0.5">
      <c r="A326" s="45" t="s">
        <v>235</v>
      </c>
      <c r="B326" s="45" t="s">
        <v>1738</v>
      </c>
      <c r="C326" s="50">
        <v>31249002835441</v>
      </c>
      <c r="D326" s="45" t="s">
        <v>1361</v>
      </c>
      <c r="E326" s="45" t="s">
        <v>1739</v>
      </c>
      <c r="F326" s="46">
        <v>50</v>
      </c>
      <c r="G326" s="45" t="s">
        <v>1740</v>
      </c>
      <c r="H326" s="51">
        <v>45086</v>
      </c>
      <c r="I326" s="45" t="s">
        <v>1364</v>
      </c>
      <c r="J326" s="47">
        <v>50</v>
      </c>
    </row>
    <row r="327" spans="1:10" ht="91.8" x14ac:dyDescent="0.5">
      <c r="A327" s="52" t="s">
        <v>478</v>
      </c>
      <c r="B327" s="45" t="s">
        <v>1935</v>
      </c>
      <c r="C327" s="50">
        <v>31249003081565</v>
      </c>
      <c r="D327" s="45" t="s">
        <v>1361</v>
      </c>
      <c r="E327" s="45" t="s">
        <v>1437</v>
      </c>
      <c r="F327" s="46">
        <v>5</v>
      </c>
      <c r="G327" s="45" t="s">
        <v>1936</v>
      </c>
      <c r="H327" s="51">
        <v>45079</v>
      </c>
      <c r="I327" s="45" t="s">
        <v>1364</v>
      </c>
      <c r="J327" s="47">
        <v>5</v>
      </c>
    </row>
    <row r="328" spans="1:10" ht="81.599999999999994" x14ac:dyDescent="0.5">
      <c r="A328" s="52"/>
      <c r="B328" s="45" t="s">
        <v>1937</v>
      </c>
      <c r="C328" s="50">
        <v>31249003098205</v>
      </c>
      <c r="D328" s="45" t="s">
        <v>1361</v>
      </c>
      <c r="E328" s="45" t="s">
        <v>1938</v>
      </c>
      <c r="F328" s="46">
        <v>12</v>
      </c>
      <c r="G328" s="45" t="s">
        <v>1939</v>
      </c>
      <c r="H328" s="51">
        <v>45051</v>
      </c>
      <c r="I328" s="45" t="s">
        <v>1364</v>
      </c>
      <c r="J328" s="47">
        <v>12</v>
      </c>
    </row>
    <row r="329" spans="1:10" ht="81.599999999999994" x14ac:dyDescent="0.5">
      <c r="A329" s="52"/>
      <c r="B329" s="45" t="s">
        <v>1940</v>
      </c>
      <c r="C329" s="50">
        <v>31249003264070</v>
      </c>
      <c r="D329" s="45" t="s">
        <v>1361</v>
      </c>
      <c r="E329" s="45" t="s">
        <v>1492</v>
      </c>
      <c r="F329" s="46">
        <v>6</v>
      </c>
      <c r="G329" s="45" t="s">
        <v>1941</v>
      </c>
      <c r="H329" s="51">
        <v>45044</v>
      </c>
      <c r="I329" s="45" t="s">
        <v>1364</v>
      </c>
      <c r="J329" s="47">
        <v>6</v>
      </c>
    </row>
    <row r="330" spans="1:10" x14ac:dyDescent="0.5">
      <c r="A330" s="48" t="s">
        <v>238</v>
      </c>
      <c r="B330" s="48"/>
      <c r="C330" s="48"/>
      <c r="D330" s="48"/>
      <c r="E330" s="48"/>
      <c r="F330" s="48"/>
      <c r="G330" s="48"/>
      <c r="H330" s="48"/>
      <c r="I330" s="48"/>
      <c r="J330" s="49">
        <v>73</v>
      </c>
    </row>
    <row r="334" spans="1:10" ht="10.5" customHeight="1" x14ac:dyDescent="0.5">
      <c r="A334" s="54" t="s">
        <v>227</v>
      </c>
      <c r="B334" s="54"/>
      <c r="C334" s="54"/>
      <c r="D334" s="54"/>
      <c r="E334" s="54"/>
      <c r="F334" s="54"/>
      <c r="G334" s="54"/>
      <c r="H334" s="54"/>
      <c r="I334" s="54"/>
      <c r="J334" s="54"/>
    </row>
    <row r="335" spans="1:10" ht="10.5" customHeight="1" x14ac:dyDescent="0.5">
      <c r="A335" s="55" t="s">
        <v>2702</v>
      </c>
      <c r="B335" s="55"/>
      <c r="C335" s="55"/>
      <c r="D335" s="55"/>
      <c r="E335" s="55"/>
      <c r="F335" s="55"/>
      <c r="G335" s="55"/>
      <c r="H335" s="55"/>
      <c r="I335" s="55"/>
      <c r="J335" s="55"/>
    </row>
    <row r="337" spans="1:10" ht="30.6" x14ac:dyDescent="0.5">
      <c r="A337" s="43" t="s">
        <v>229</v>
      </c>
      <c r="B337" s="43" t="s">
        <v>1352</v>
      </c>
      <c r="C337" s="43" t="s">
        <v>323</v>
      </c>
      <c r="D337" s="43" t="s">
        <v>1353</v>
      </c>
      <c r="E337" s="43" t="s">
        <v>1354</v>
      </c>
      <c r="F337" s="43" t="s">
        <v>1355</v>
      </c>
      <c r="G337" s="43" t="s">
        <v>1356</v>
      </c>
      <c r="H337" s="43" t="s">
        <v>1357</v>
      </c>
      <c r="I337" s="43" t="s">
        <v>231</v>
      </c>
      <c r="J337" s="44" t="s">
        <v>1358</v>
      </c>
    </row>
    <row r="338" spans="1:10" ht="91.8" x14ac:dyDescent="0.5">
      <c r="A338" s="45" t="s">
        <v>468</v>
      </c>
      <c r="B338" s="45" t="s">
        <v>1870</v>
      </c>
      <c r="C338" s="50">
        <v>31316004338912</v>
      </c>
      <c r="D338" s="45" t="s">
        <v>1361</v>
      </c>
      <c r="E338" s="45" t="s">
        <v>1867</v>
      </c>
      <c r="F338" s="46">
        <v>9</v>
      </c>
      <c r="G338" s="45" t="s">
        <v>1871</v>
      </c>
      <c r="H338" s="51">
        <v>45030</v>
      </c>
      <c r="I338" s="45" t="s">
        <v>1364</v>
      </c>
      <c r="J338" s="47">
        <v>9</v>
      </c>
    </row>
    <row r="339" spans="1:10" ht="91.8" x14ac:dyDescent="0.5">
      <c r="A339" s="52" t="s">
        <v>270</v>
      </c>
      <c r="B339" s="45" t="s">
        <v>2213</v>
      </c>
      <c r="C339" s="50">
        <v>31316004866938</v>
      </c>
      <c r="D339" s="45" t="s">
        <v>1528</v>
      </c>
      <c r="E339" s="45" t="s">
        <v>1913</v>
      </c>
      <c r="F339" s="46">
        <v>32.99</v>
      </c>
      <c r="G339" s="45" t="s">
        <v>2214</v>
      </c>
      <c r="H339" s="51">
        <v>45051</v>
      </c>
      <c r="I339" s="45" t="s">
        <v>1364</v>
      </c>
      <c r="J339" s="47">
        <v>32.99</v>
      </c>
    </row>
    <row r="340" spans="1:10" ht="81.599999999999994" x14ac:dyDescent="0.5">
      <c r="A340" s="52"/>
      <c r="B340" s="45" t="s">
        <v>2215</v>
      </c>
      <c r="C340" s="50">
        <v>31316004897073</v>
      </c>
      <c r="D340" s="45" t="s">
        <v>2216</v>
      </c>
      <c r="E340" s="45" t="s">
        <v>1844</v>
      </c>
      <c r="F340" s="46">
        <v>22.49</v>
      </c>
      <c r="G340" s="45" t="s">
        <v>2217</v>
      </c>
      <c r="H340" s="51">
        <v>45030</v>
      </c>
      <c r="I340" s="45" t="s">
        <v>1364</v>
      </c>
      <c r="J340" s="47">
        <v>22.49</v>
      </c>
    </row>
    <row r="341" spans="1:10" ht="81.599999999999994" x14ac:dyDescent="0.5">
      <c r="A341" s="52"/>
      <c r="B341" s="45" t="s">
        <v>2218</v>
      </c>
      <c r="C341" s="50">
        <v>31316004548262</v>
      </c>
      <c r="D341" s="45" t="s">
        <v>1689</v>
      </c>
      <c r="E341" s="45" t="s">
        <v>1524</v>
      </c>
      <c r="F341" s="46">
        <v>7.99</v>
      </c>
      <c r="G341" s="45" t="s">
        <v>2219</v>
      </c>
      <c r="H341" s="51">
        <v>45044</v>
      </c>
      <c r="I341" s="45" t="s">
        <v>1364</v>
      </c>
      <c r="J341" s="47">
        <v>7.99</v>
      </c>
    </row>
    <row r="342" spans="1:10" ht="81.599999999999994" x14ac:dyDescent="0.5">
      <c r="A342" s="52"/>
      <c r="B342" s="45" t="s">
        <v>2220</v>
      </c>
      <c r="C342" s="50">
        <v>31316003242578</v>
      </c>
      <c r="D342" s="45" t="s">
        <v>1689</v>
      </c>
      <c r="E342" s="45" t="s">
        <v>1524</v>
      </c>
      <c r="F342" s="46">
        <v>18.71</v>
      </c>
      <c r="G342" s="45" t="s">
        <v>2221</v>
      </c>
      <c r="H342" s="51">
        <v>45044</v>
      </c>
      <c r="I342" s="45" t="s">
        <v>1364</v>
      </c>
      <c r="J342" s="47">
        <v>18.71</v>
      </c>
    </row>
    <row r="343" spans="1:10" ht="122.4" x14ac:dyDescent="0.5">
      <c r="A343" s="52"/>
      <c r="B343" s="45" t="s">
        <v>2222</v>
      </c>
      <c r="C343" s="50">
        <v>31316004729540</v>
      </c>
      <c r="D343" s="45" t="s">
        <v>1528</v>
      </c>
      <c r="E343" s="45" t="s">
        <v>1913</v>
      </c>
      <c r="F343" s="46">
        <v>28.49</v>
      </c>
      <c r="G343" s="45" t="s">
        <v>2223</v>
      </c>
      <c r="H343" s="51">
        <v>45051</v>
      </c>
      <c r="I343" s="45" t="s">
        <v>1364</v>
      </c>
      <c r="J343" s="47">
        <v>28.49</v>
      </c>
    </row>
    <row r="344" spans="1:10" ht="91.8" x14ac:dyDescent="0.5">
      <c r="A344" s="52"/>
      <c r="B344" s="45" t="s">
        <v>2224</v>
      </c>
      <c r="C344" s="50">
        <v>31316004370436</v>
      </c>
      <c r="D344" s="45" t="s">
        <v>1689</v>
      </c>
      <c r="E344" s="45" t="s">
        <v>1524</v>
      </c>
      <c r="F344" s="46">
        <v>14.95</v>
      </c>
      <c r="G344" s="45" t="s">
        <v>2225</v>
      </c>
      <c r="H344" s="51">
        <v>45044</v>
      </c>
      <c r="I344" s="45" t="s">
        <v>1364</v>
      </c>
      <c r="J344" s="47">
        <v>14.95</v>
      </c>
    </row>
    <row r="345" spans="1:10" ht="91.8" x14ac:dyDescent="0.5">
      <c r="A345" s="52"/>
      <c r="B345" s="45" t="s">
        <v>2226</v>
      </c>
      <c r="C345" s="50">
        <v>31316004159631</v>
      </c>
      <c r="D345" s="45" t="s">
        <v>1689</v>
      </c>
      <c r="E345" s="45" t="s">
        <v>1524</v>
      </c>
      <c r="F345" s="46">
        <v>11.49</v>
      </c>
      <c r="G345" s="45" t="s">
        <v>2227</v>
      </c>
      <c r="H345" s="51">
        <v>45044</v>
      </c>
      <c r="I345" s="45" t="s">
        <v>1364</v>
      </c>
      <c r="J345" s="47">
        <v>11.49</v>
      </c>
    </row>
    <row r="346" spans="1:10" ht="102" x14ac:dyDescent="0.5">
      <c r="A346" s="52"/>
      <c r="B346" s="45" t="s">
        <v>2228</v>
      </c>
      <c r="C346" s="50">
        <v>31316004768175</v>
      </c>
      <c r="D346" s="45" t="s">
        <v>1689</v>
      </c>
      <c r="E346" s="45" t="s">
        <v>1524</v>
      </c>
      <c r="F346" s="46">
        <v>22.49</v>
      </c>
      <c r="G346" s="45" t="s">
        <v>2229</v>
      </c>
      <c r="H346" s="51">
        <v>45044</v>
      </c>
      <c r="I346" s="45" t="s">
        <v>1364</v>
      </c>
      <c r="J346" s="47">
        <v>22.49</v>
      </c>
    </row>
    <row r="347" spans="1:10" ht="112.2" x14ac:dyDescent="0.5">
      <c r="A347" s="45" t="s">
        <v>548</v>
      </c>
      <c r="B347" s="45" t="s">
        <v>2477</v>
      </c>
      <c r="C347" s="50">
        <v>31316004080902</v>
      </c>
      <c r="D347" s="45" t="s">
        <v>1361</v>
      </c>
      <c r="E347" s="45" t="s">
        <v>1760</v>
      </c>
      <c r="F347" s="46">
        <v>3.5</v>
      </c>
      <c r="G347" s="45" t="s">
        <v>2478</v>
      </c>
      <c r="H347" s="51">
        <v>45030</v>
      </c>
      <c r="I347" s="45" t="s">
        <v>1364</v>
      </c>
      <c r="J347" s="47">
        <v>3.5</v>
      </c>
    </row>
    <row r="348" spans="1:10" ht="91.8" x14ac:dyDescent="0.5">
      <c r="A348" s="52" t="s">
        <v>2703</v>
      </c>
      <c r="B348" s="45" t="s">
        <v>2483</v>
      </c>
      <c r="C348" s="50">
        <v>31316004903434</v>
      </c>
      <c r="D348" s="45" t="s">
        <v>1677</v>
      </c>
      <c r="E348" s="45" t="s">
        <v>1581</v>
      </c>
      <c r="F348" s="46">
        <v>58.85</v>
      </c>
      <c r="G348" s="45" t="s">
        <v>2484</v>
      </c>
      <c r="H348" s="51">
        <v>45107</v>
      </c>
      <c r="I348" s="45" t="s">
        <v>1364</v>
      </c>
      <c r="J348" s="47">
        <v>58.85</v>
      </c>
    </row>
    <row r="349" spans="1:10" ht="91.8" x14ac:dyDescent="0.5">
      <c r="A349" s="52"/>
      <c r="B349" s="45" t="s">
        <v>2485</v>
      </c>
      <c r="C349" s="50">
        <v>31316004816180</v>
      </c>
      <c r="D349" s="45" t="s">
        <v>1677</v>
      </c>
      <c r="E349" s="45" t="s">
        <v>1581</v>
      </c>
      <c r="F349" s="46">
        <v>45.96</v>
      </c>
      <c r="G349" s="45" t="s">
        <v>2486</v>
      </c>
      <c r="H349" s="51">
        <v>45107</v>
      </c>
      <c r="I349" s="45" t="s">
        <v>1364</v>
      </c>
      <c r="J349" s="47">
        <v>45.96</v>
      </c>
    </row>
    <row r="350" spans="1:10" ht="81.599999999999994" x14ac:dyDescent="0.5">
      <c r="A350" s="45" t="s">
        <v>306</v>
      </c>
      <c r="B350" s="45" t="s">
        <v>2495</v>
      </c>
      <c r="C350" s="50">
        <v>31316001370090</v>
      </c>
      <c r="D350" s="45" t="s">
        <v>1361</v>
      </c>
      <c r="E350" s="45" t="s">
        <v>1577</v>
      </c>
      <c r="F350" s="46">
        <v>13.95</v>
      </c>
      <c r="G350" s="45" t="s">
        <v>2496</v>
      </c>
      <c r="H350" s="51">
        <v>45044</v>
      </c>
      <c r="I350" s="45" t="s">
        <v>1364</v>
      </c>
      <c r="J350" s="47">
        <v>13.95</v>
      </c>
    </row>
    <row r="351" spans="1:10" x14ac:dyDescent="0.5">
      <c r="A351" s="48" t="s">
        <v>238</v>
      </c>
      <c r="B351" s="48"/>
      <c r="C351" s="48"/>
      <c r="D351" s="48"/>
      <c r="E351" s="48"/>
      <c r="F351" s="48"/>
      <c r="G351" s="48"/>
      <c r="H351" s="48"/>
      <c r="I351" s="48"/>
      <c r="J351" s="49">
        <v>290.86</v>
      </c>
    </row>
    <row r="355" spans="1:10" ht="10.5" customHeight="1" x14ac:dyDescent="0.5">
      <c r="A355" s="54" t="s">
        <v>227</v>
      </c>
      <c r="B355" s="54"/>
      <c r="C355" s="54"/>
      <c r="D355" s="54"/>
      <c r="E355" s="54"/>
      <c r="F355" s="54"/>
      <c r="G355" s="54"/>
      <c r="H355" s="54"/>
      <c r="I355" s="54"/>
      <c r="J355" s="54"/>
    </row>
    <row r="356" spans="1:10" ht="10.5" customHeight="1" x14ac:dyDescent="0.5">
      <c r="A356" s="55" t="s">
        <v>2704</v>
      </c>
      <c r="B356" s="55"/>
      <c r="C356" s="55"/>
      <c r="D356" s="55"/>
      <c r="E356" s="55"/>
      <c r="F356" s="55"/>
      <c r="G356" s="55"/>
      <c r="H356" s="55"/>
      <c r="I356" s="55"/>
      <c r="J356" s="55"/>
    </row>
    <row r="358" spans="1:10" ht="30.6" x14ac:dyDescent="0.5">
      <c r="A358" s="43" t="s">
        <v>229</v>
      </c>
      <c r="B358" s="43" t="s">
        <v>1352</v>
      </c>
      <c r="C358" s="43" t="s">
        <v>323</v>
      </c>
      <c r="D358" s="43" t="s">
        <v>1353</v>
      </c>
      <c r="E358" s="43" t="s">
        <v>1354</v>
      </c>
      <c r="F358" s="43" t="s">
        <v>1355</v>
      </c>
      <c r="G358" s="43" t="s">
        <v>1356</v>
      </c>
      <c r="H358" s="43" t="s">
        <v>1357</v>
      </c>
      <c r="I358" s="43" t="s">
        <v>231</v>
      </c>
      <c r="J358" s="44" t="s">
        <v>1358</v>
      </c>
    </row>
    <row r="359" spans="1:10" ht="112.2" x14ac:dyDescent="0.5">
      <c r="A359" s="45" t="s">
        <v>291</v>
      </c>
      <c r="B359" s="45" t="s">
        <v>2055</v>
      </c>
      <c r="C359" s="50">
        <v>32026003202469</v>
      </c>
      <c r="D359" s="45" t="s">
        <v>1528</v>
      </c>
      <c r="E359" s="45" t="s">
        <v>1512</v>
      </c>
      <c r="F359" s="46">
        <v>20</v>
      </c>
      <c r="G359" s="45" t="s">
        <v>2056</v>
      </c>
      <c r="H359" s="51">
        <v>45051</v>
      </c>
      <c r="I359" s="45" t="s">
        <v>1364</v>
      </c>
      <c r="J359" s="47">
        <v>20</v>
      </c>
    </row>
    <row r="360" spans="1:10" ht="91.8" x14ac:dyDescent="0.5">
      <c r="A360" s="52" t="s">
        <v>267</v>
      </c>
      <c r="B360" s="45" t="s">
        <v>2319</v>
      </c>
      <c r="C360" s="50">
        <v>32026006087305</v>
      </c>
      <c r="D360" s="45" t="s">
        <v>1361</v>
      </c>
      <c r="E360" s="45" t="s">
        <v>1478</v>
      </c>
      <c r="F360" s="46">
        <v>25</v>
      </c>
      <c r="G360" s="45" t="s">
        <v>2320</v>
      </c>
      <c r="H360" s="51">
        <v>45093</v>
      </c>
      <c r="I360" s="45" t="s">
        <v>1364</v>
      </c>
      <c r="J360" s="47">
        <v>25</v>
      </c>
    </row>
    <row r="361" spans="1:10" ht="81.599999999999994" x14ac:dyDescent="0.5">
      <c r="A361" s="52"/>
      <c r="B361" s="45" t="s">
        <v>2321</v>
      </c>
      <c r="C361" s="50">
        <v>32026003448435</v>
      </c>
      <c r="D361" s="45" t="s">
        <v>1361</v>
      </c>
      <c r="E361" s="45" t="s">
        <v>1478</v>
      </c>
      <c r="F361" s="46">
        <v>13</v>
      </c>
      <c r="G361" s="45" t="s">
        <v>2322</v>
      </c>
      <c r="H361" s="51">
        <v>45093</v>
      </c>
      <c r="I361" s="45" t="s">
        <v>1364</v>
      </c>
      <c r="J361" s="47">
        <v>13</v>
      </c>
    </row>
    <row r="362" spans="1:10" x14ac:dyDescent="0.5">
      <c r="A362" s="48" t="s">
        <v>238</v>
      </c>
      <c r="B362" s="48"/>
      <c r="C362" s="48"/>
      <c r="D362" s="48"/>
      <c r="E362" s="48"/>
      <c r="F362" s="48"/>
      <c r="G362" s="48"/>
      <c r="H362" s="48"/>
      <c r="I362" s="48"/>
      <c r="J362" s="49">
        <v>58</v>
      </c>
    </row>
    <row r="366" spans="1:10" ht="10.5" customHeight="1" x14ac:dyDescent="0.5">
      <c r="A366" s="54" t="s">
        <v>227</v>
      </c>
      <c r="B366" s="54"/>
      <c r="C366" s="54"/>
      <c r="D366" s="54"/>
      <c r="E366" s="54"/>
      <c r="F366" s="54"/>
      <c r="G366" s="54"/>
      <c r="H366" s="54"/>
      <c r="I366" s="54"/>
      <c r="J366" s="54"/>
    </row>
    <row r="367" spans="1:10" ht="10.5" customHeight="1" x14ac:dyDescent="0.5">
      <c r="A367" s="55" t="s">
        <v>2705</v>
      </c>
      <c r="B367" s="55"/>
      <c r="C367" s="55"/>
      <c r="D367" s="55"/>
      <c r="E367" s="55"/>
      <c r="F367" s="55"/>
      <c r="G367" s="55"/>
      <c r="H367" s="55"/>
      <c r="I367" s="55"/>
      <c r="J367" s="55"/>
    </row>
    <row r="369" spans="1:10" ht="30.6" x14ac:dyDescent="0.5">
      <c r="A369" s="43" t="s">
        <v>229</v>
      </c>
      <c r="B369" s="43" t="s">
        <v>1352</v>
      </c>
      <c r="C369" s="43" t="s">
        <v>323</v>
      </c>
      <c r="D369" s="43" t="s">
        <v>1353</v>
      </c>
      <c r="E369" s="43" t="s">
        <v>1354</v>
      </c>
      <c r="F369" s="43" t="s">
        <v>1355</v>
      </c>
      <c r="G369" s="43" t="s">
        <v>1356</v>
      </c>
      <c r="H369" s="43" t="s">
        <v>1357</v>
      </c>
      <c r="I369" s="43" t="s">
        <v>231</v>
      </c>
      <c r="J369" s="44" t="s">
        <v>1358</v>
      </c>
    </row>
    <row r="370" spans="1:10" ht="91.8" x14ac:dyDescent="0.5">
      <c r="A370" s="45" t="s">
        <v>455</v>
      </c>
      <c r="B370" s="45" t="s">
        <v>1395</v>
      </c>
      <c r="C370" s="50">
        <v>31203002646233</v>
      </c>
      <c r="D370" s="45" t="s">
        <v>1396</v>
      </c>
      <c r="E370" s="45" t="s">
        <v>1397</v>
      </c>
      <c r="F370" s="46">
        <v>35</v>
      </c>
      <c r="G370" s="45" t="s">
        <v>1398</v>
      </c>
      <c r="H370" s="51">
        <v>45086</v>
      </c>
      <c r="I370" s="45" t="s">
        <v>1364</v>
      </c>
      <c r="J370" s="47">
        <v>35</v>
      </c>
    </row>
    <row r="371" spans="1:10" ht="81.599999999999994" x14ac:dyDescent="0.5">
      <c r="A371" s="45" t="s">
        <v>244</v>
      </c>
      <c r="B371" s="45" t="s">
        <v>1520</v>
      </c>
      <c r="C371" s="50">
        <v>31203003310664</v>
      </c>
      <c r="D371" s="45" t="s">
        <v>1361</v>
      </c>
      <c r="E371" s="45" t="s">
        <v>1375</v>
      </c>
      <c r="F371" s="46">
        <v>15</v>
      </c>
      <c r="G371" s="45" t="s">
        <v>1521</v>
      </c>
      <c r="H371" s="51">
        <v>45030</v>
      </c>
      <c r="I371" s="45" t="s">
        <v>1364</v>
      </c>
      <c r="J371" s="47">
        <v>15</v>
      </c>
    </row>
    <row r="372" spans="1:10" ht="91.8" x14ac:dyDescent="0.5">
      <c r="A372" s="45" t="s">
        <v>359</v>
      </c>
      <c r="B372" s="45" t="s">
        <v>1829</v>
      </c>
      <c r="C372" s="50">
        <v>31203003902296</v>
      </c>
      <c r="D372" s="45" t="s">
        <v>1361</v>
      </c>
      <c r="E372" s="45" t="s">
        <v>1830</v>
      </c>
      <c r="F372" s="46">
        <v>27</v>
      </c>
      <c r="G372" s="45" t="s">
        <v>1831</v>
      </c>
      <c r="H372" s="51">
        <v>45051</v>
      </c>
      <c r="I372" s="45" t="s">
        <v>1364</v>
      </c>
      <c r="J372" s="47">
        <v>27</v>
      </c>
    </row>
    <row r="373" spans="1:10" ht="91.8" x14ac:dyDescent="0.5">
      <c r="A373" s="45" t="s">
        <v>601</v>
      </c>
      <c r="B373" s="45" t="s">
        <v>2082</v>
      </c>
      <c r="C373" s="50">
        <v>31203003009126</v>
      </c>
      <c r="D373" s="45" t="s">
        <v>1361</v>
      </c>
      <c r="E373" s="45" t="s">
        <v>1618</v>
      </c>
      <c r="F373" s="46">
        <v>45</v>
      </c>
      <c r="G373" s="45" t="s">
        <v>2083</v>
      </c>
      <c r="H373" s="51">
        <v>45107</v>
      </c>
      <c r="I373" s="45" t="s">
        <v>1364</v>
      </c>
      <c r="J373" s="47">
        <v>45</v>
      </c>
    </row>
    <row r="374" spans="1:10" ht="112.2" x14ac:dyDescent="0.5">
      <c r="A374" s="52" t="s">
        <v>277</v>
      </c>
      <c r="B374" s="45" t="s">
        <v>2167</v>
      </c>
      <c r="C374" s="50">
        <v>31203003054395</v>
      </c>
      <c r="D374" s="45" t="s">
        <v>1361</v>
      </c>
      <c r="E374" s="45" t="s">
        <v>1844</v>
      </c>
      <c r="F374" s="46">
        <v>14</v>
      </c>
      <c r="G374" s="45" t="s">
        <v>2168</v>
      </c>
      <c r="H374" s="51">
        <v>45030</v>
      </c>
      <c r="I374" s="45" t="s">
        <v>1364</v>
      </c>
      <c r="J374" s="47">
        <v>14</v>
      </c>
    </row>
    <row r="375" spans="1:10" ht="91.8" x14ac:dyDescent="0.5">
      <c r="A375" s="52"/>
      <c r="B375" s="45" t="s">
        <v>2169</v>
      </c>
      <c r="C375" s="50">
        <v>31203003483818</v>
      </c>
      <c r="D375" s="45" t="s">
        <v>1361</v>
      </c>
      <c r="E375" s="45" t="s">
        <v>1844</v>
      </c>
      <c r="F375" s="46">
        <v>5</v>
      </c>
      <c r="G375" s="45" t="s">
        <v>2170</v>
      </c>
      <c r="H375" s="51">
        <v>45030</v>
      </c>
      <c r="I375" s="45" t="s">
        <v>1364</v>
      </c>
      <c r="J375" s="47">
        <v>5</v>
      </c>
    </row>
    <row r="376" spans="1:10" ht="112.2" x14ac:dyDescent="0.5">
      <c r="A376" s="45" t="s">
        <v>382</v>
      </c>
      <c r="B376" s="45" t="s">
        <v>2614</v>
      </c>
      <c r="C376" s="50">
        <v>31203002287871</v>
      </c>
      <c r="D376" s="45" t="s">
        <v>1361</v>
      </c>
      <c r="E376" s="45" t="s">
        <v>1505</v>
      </c>
      <c r="F376" s="46">
        <v>25</v>
      </c>
      <c r="G376" s="45" t="s">
        <v>2615</v>
      </c>
      <c r="H376" s="51">
        <v>45086</v>
      </c>
      <c r="I376" s="45" t="s">
        <v>1364</v>
      </c>
      <c r="J376" s="47">
        <v>25</v>
      </c>
    </row>
    <row r="377" spans="1:10" x14ac:dyDescent="0.5">
      <c r="A377" s="48" t="s">
        <v>238</v>
      </c>
      <c r="B377" s="48"/>
      <c r="C377" s="48"/>
      <c r="D377" s="48"/>
      <c r="E377" s="48"/>
      <c r="F377" s="48"/>
      <c r="G377" s="48"/>
      <c r="H377" s="48"/>
      <c r="I377" s="48"/>
      <c r="J377" s="49">
        <v>166</v>
      </c>
    </row>
    <row r="381" spans="1:10" ht="10.5" customHeight="1" x14ac:dyDescent="0.5">
      <c r="A381" s="54" t="s">
        <v>227</v>
      </c>
      <c r="B381" s="54"/>
      <c r="C381" s="54"/>
      <c r="D381" s="54"/>
      <c r="E381" s="54"/>
      <c r="F381" s="54"/>
      <c r="G381" s="54"/>
      <c r="H381" s="54"/>
      <c r="I381" s="54"/>
      <c r="J381" s="54"/>
    </row>
    <row r="382" spans="1:10" ht="10.5" customHeight="1" x14ac:dyDescent="0.5">
      <c r="A382" s="55" t="s">
        <v>2706</v>
      </c>
      <c r="B382" s="55"/>
      <c r="C382" s="55"/>
      <c r="D382" s="55"/>
      <c r="E382" s="55"/>
      <c r="F382" s="55"/>
      <c r="G382" s="55"/>
      <c r="H382" s="55"/>
      <c r="I382" s="55"/>
      <c r="J382" s="55"/>
    </row>
    <row r="384" spans="1:10" ht="30.6" x14ac:dyDescent="0.5">
      <c r="A384" s="43" t="s">
        <v>229</v>
      </c>
      <c r="B384" s="43" t="s">
        <v>1352</v>
      </c>
      <c r="C384" s="43" t="s">
        <v>323</v>
      </c>
      <c r="D384" s="43" t="s">
        <v>1353</v>
      </c>
      <c r="E384" s="43" t="s">
        <v>1354</v>
      </c>
      <c r="F384" s="43" t="s">
        <v>1355</v>
      </c>
      <c r="G384" s="43" t="s">
        <v>1356</v>
      </c>
      <c r="H384" s="43" t="s">
        <v>1357</v>
      </c>
      <c r="I384" s="43" t="s">
        <v>231</v>
      </c>
      <c r="J384" s="44" t="s">
        <v>1358</v>
      </c>
    </row>
    <row r="385" spans="1:10" ht="91.8" x14ac:dyDescent="0.5">
      <c r="A385" s="45" t="s">
        <v>244</v>
      </c>
      <c r="B385" s="45" t="s">
        <v>1523</v>
      </c>
      <c r="C385" s="50">
        <v>31322006925219</v>
      </c>
      <c r="D385" s="45" t="s">
        <v>1361</v>
      </c>
      <c r="E385" s="45" t="s">
        <v>1524</v>
      </c>
      <c r="F385" s="46">
        <v>12.97</v>
      </c>
      <c r="G385" s="45" t="s">
        <v>1525</v>
      </c>
      <c r="H385" s="51">
        <v>45044</v>
      </c>
      <c r="I385" s="45" t="s">
        <v>1364</v>
      </c>
      <c r="J385" s="47">
        <v>12.97</v>
      </c>
    </row>
    <row r="386" spans="1:10" ht="91.8" x14ac:dyDescent="0.5">
      <c r="A386" s="52" t="s">
        <v>305</v>
      </c>
      <c r="B386" s="52" t="s">
        <v>1571</v>
      </c>
      <c r="C386" s="50">
        <v>31322005898862</v>
      </c>
      <c r="D386" s="45" t="s">
        <v>1361</v>
      </c>
      <c r="E386" s="45" t="s">
        <v>1467</v>
      </c>
      <c r="F386" s="46">
        <v>11.99</v>
      </c>
      <c r="G386" s="45" t="s">
        <v>1572</v>
      </c>
      <c r="H386" s="51">
        <v>45058</v>
      </c>
      <c r="I386" s="45" t="s">
        <v>1364</v>
      </c>
      <c r="J386" s="47">
        <v>11.99</v>
      </c>
    </row>
    <row r="387" spans="1:10" ht="91.8" x14ac:dyDescent="0.5">
      <c r="A387" s="52"/>
      <c r="B387" s="52"/>
      <c r="C387" s="50">
        <v>31322005914362</v>
      </c>
      <c r="D387" s="45" t="s">
        <v>1361</v>
      </c>
      <c r="E387" s="45" t="s">
        <v>1467</v>
      </c>
      <c r="F387" s="46">
        <v>11.97</v>
      </c>
      <c r="G387" s="45" t="s">
        <v>1573</v>
      </c>
      <c r="H387" s="51">
        <v>45058</v>
      </c>
      <c r="I387" s="45" t="s">
        <v>1364</v>
      </c>
      <c r="J387" s="47">
        <v>11.97</v>
      </c>
    </row>
    <row r="388" spans="1:10" ht="112.2" x14ac:dyDescent="0.5">
      <c r="A388" s="45" t="s">
        <v>256</v>
      </c>
      <c r="B388" s="45" t="s">
        <v>1620</v>
      </c>
      <c r="C388" s="50">
        <v>31322007526016</v>
      </c>
      <c r="D388" s="45" t="s">
        <v>1361</v>
      </c>
      <c r="E388" s="45" t="s">
        <v>1505</v>
      </c>
      <c r="F388" s="46">
        <v>8</v>
      </c>
      <c r="G388" s="45" t="s">
        <v>1621</v>
      </c>
      <c r="H388" s="51">
        <v>45086</v>
      </c>
      <c r="I388" s="45" t="s">
        <v>1364</v>
      </c>
      <c r="J388" s="47">
        <v>8</v>
      </c>
    </row>
    <row r="389" spans="1:10" ht="102" x14ac:dyDescent="0.5">
      <c r="A389" s="45" t="s">
        <v>240</v>
      </c>
      <c r="B389" s="45" t="s">
        <v>1919</v>
      </c>
      <c r="C389" s="50">
        <v>31322007077333</v>
      </c>
      <c r="D389" s="45" t="s">
        <v>1361</v>
      </c>
      <c r="E389" s="45" t="s">
        <v>1601</v>
      </c>
      <c r="F389" s="46">
        <v>10.73</v>
      </c>
      <c r="G389" s="45" t="s">
        <v>1920</v>
      </c>
      <c r="H389" s="51">
        <v>45044</v>
      </c>
      <c r="I389" s="45" t="s">
        <v>1364</v>
      </c>
      <c r="J389" s="47">
        <v>10.73</v>
      </c>
    </row>
    <row r="390" spans="1:10" ht="81.599999999999994" x14ac:dyDescent="0.5">
      <c r="A390" s="52" t="s">
        <v>257</v>
      </c>
      <c r="B390" s="45" t="s">
        <v>1973</v>
      </c>
      <c r="C390" s="50">
        <v>31322007134613</v>
      </c>
      <c r="D390" s="45" t="s">
        <v>1361</v>
      </c>
      <c r="E390" s="45" t="s">
        <v>1760</v>
      </c>
      <c r="F390" s="46">
        <v>17.97</v>
      </c>
      <c r="G390" s="45" t="s">
        <v>1974</v>
      </c>
      <c r="H390" s="51">
        <v>45030</v>
      </c>
      <c r="I390" s="45" t="s">
        <v>1364</v>
      </c>
      <c r="J390" s="47">
        <v>17.97</v>
      </c>
    </row>
    <row r="391" spans="1:10" ht="112.2" x14ac:dyDescent="0.5">
      <c r="A391" s="52"/>
      <c r="B391" s="45" t="s">
        <v>1975</v>
      </c>
      <c r="C391" s="50">
        <v>31322006696752</v>
      </c>
      <c r="D391" s="45" t="s">
        <v>1361</v>
      </c>
      <c r="E391" s="45" t="s">
        <v>1760</v>
      </c>
      <c r="F391" s="46">
        <v>11.86</v>
      </c>
      <c r="G391" s="45" t="s">
        <v>1976</v>
      </c>
      <c r="H391" s="51">
        <v>45030</v>
      </c>
      <c r="I391" s="45" t="s">
        <v>1364</v>
      </c>
      <c r="J391" s="47">
        <v>11.86</v>
      </c>
    </row>
    <row r="392" spans="1:10" ht="112.2" x14ac:dyDescent="0.5">
      <c r="A392" s="52"/>
      <c r="B392" s="45" t="s">
        <v>1977</v>
      </c>
      <c r="C392" s="50">
        <v>31322007685184</v>
      </c>
      <c r="D392" s="45" t="s">
        <v>1361</v>
      </c>
      <c r="E392" s="45" t="s">
        <v>1760</v>
      </c>
      <c r="F392" s="46">
        <v>20</v>
      </c>
      <c r="G392" s="45" t="s">
        <v>1978</v>
      </c>
      <c r="H392" s="51">
        <v>45030</v>
      </c>
      <c r="I392" s="45" t="s">
        <v>1364</v>
      </c>
      <c r="J392" s="47">
        <v>20</v>
      </c>
    </row>
    <row r="393" spans="1:10" ht="91.8" x14ac:dyDescent="0.5">
      <c r="A393" s="52"/>
      <c r="B393" s="45" t="s">
        <v>1979</v>
      </c>
      <c r="C393" s="50">
        <v>31322006132543</v>
      </c>
      <c r="D393" s="45" t="s">
        <v>1361</v>
      </c>
      <c r="E393" s="45" t="s">
        <v>1760</v>
      </c>
      <c r="F393" s="46">
        <v>10.17</v>
      </c>
      <c r="G393" s="45" t="s">
        <v>1980</v>
      </c>
      <c r="H393" s="51">
        <v>45030</v>
      </c>
      <c r="I393" s="45" t="s">
        <v>1364</v>
      </c>
      <c r="J393" s="47">
        <v>10.17</v>
      </c>
    </row>
    <row r="394" spans="1:10" ht="102" x14ac:dyDescent="0.5">
      <c r="A394" s="52"/>
      <c r="B394" s="45" t="s">
        <v>1981</v>
      </c>
      <c r="C394" s="50">
        <v>31322007752638</v>
      </c>
      <c r="D394" s="45" t="s">
        <v>1361</v>
      </c>
      <c r="E394" s="45" t="s">
        <v>1982</v>
      </c>
      <c r="F394" s="46">
        <v>4.99</v>
      </c>
      <c r="G394" s="45" t="s">
        <v>1983</v>
      </c>
      <c r="H394" s="51">
        <v>45023</v>
      </c>
      <c r="I394" s="45" t="s">
        <v>1364</v>
      </c>
      <c r="J394" s="47">
        <v>4.99</v>
      </c>
    </row>
    <row r="395" spans="1:10" ht="112.2" x14ac:dyDescent="0.5">
      <c r="A395" s="45" t="s">
        <v>379</v>
      </c>
      <c r="B395" s="45" t="s">
        <v>2576</v>
      </c>
      <c r="C395" s="50">
        <v>31322006588116</v>
      </c>
      <c r="D395" s="45" t="s">
        <v>1361</v>
      </c>
      <c r="E395" s="45" t="s">
        <v>1512</v>
      </c>
      <c r="F395" s="46">
        <v>19.77</v>
      </c>
      <c r="G395" s="45" t="s">
        <v>2577</v>
      </c>
      <c r="H395" s="51">
        <v>45051</v>
      </c>
      <c r="I395" s="45" t="s">
        <v>1364</v>
      </c>
      <c r="J395" s="47">
        <v>19.77</v>
      </c>
    </row>
    <row r="396" spans="1:10" x14ac:dyDescent="0.5">
      <c r="A396" s="48" t="s">
        <v>238</v>
      </c>
      <c r="B396" s="48"/>
      <c r="C396" s="48"/>
      <c r="D396" s="48"/>
      <c r="E396" s="48"/>
      <c r="F396" s="48"/>
      <c r="G396" s="48"/>
      <c r="H396" s="48"/>
      <c r="I396" s="48"/>
      <c r="J396" s="49">
        <v>140.41999999999999</v>
      </c>
    </row>
    <row r="400" spans="1:10" ht="10.5" customHeight="1" x14ac:dyDescent="0.5">
      <c r="A400" s="54" t="s">
        <v>227</v>
      </c>
      <c r="B400" s="54"/>
      <c r="C400" s="54"/>
      <c r="D400" s="54"/>
      <c r="E400" s="54"/>
      <c r="F400" s="54"/>
      <c r="G400" s="54"/>
      <c r="H400" s="54"/>
      <c r="I400" s="54"/>
      <c r="J400" s="54"/>
    </row>
    <row r="401" spans="1:10" ht="10.5" customHeight="1" x14ac:dyDescent="0.5">
      <c r="A401" s="55" t="s">
        <v>2707</v>
      </c>
      <c r="B401" s="55"/>
      <c r="C401" s="55"/>
      <c r="D401" s="55"/>
      <c r="E401" s="55"/>
      <c r="F401" s="55"/>
      <c r="G401" s="55"/>
      <c r="H401" s="55"/>
      <c r="I401" s="55"/>
      <c r="J401" s="55"/>
    </row>
    <row r="403" spans="1:10" ht="30.6" x14ac:dyDescent="0.5">
      <c r="A403" s="43" t="s">
        <v>229</v>
      </c>
      <c r="B403" s="43" t="s">
        <v>1352</v>
      </c>
      <c r="C403" s="43" t="s">
        <v>323</v>
      </c>
      <c r="D403" s="43" t="s">
        <v>1353</v>
      </c>
      <c r="E403" s="43" t="s">
        <v>1354</v>
      </c>
      <c r="F403" s="43" t="s">
        <v>1355</v>
      </c>
      <c r="G403" s="43" t="s">
        <v>1356</v>
      </c>
      <c r="H403" s="43" t="s">
        <v>1357</v>
      </c>
      <c r="I403" s="43" t="s">
        <v>231</v>
      </c>
      <c r="J403" s="44" t="s">
        <v>1358</v>
      </c>
    </row>
    <row r="404" spans="1:10" ht="102" x14ac:dyDescent="0.5">
      <c r="A404" s="45" t="s">
        <v>312</v>
      </c>
      <c r="B404" s="45" t="s">
        <v>2652</v>
      </c>
      <c r="C404" s="50">
        <v>31814003089726</v>
      </c>
      <c r="D404" s="45" t="s">
        <v>1361</v>
      </c>
      <c r="E404" s="45" t="s">
        <v>1686</v>
      </c>
      <c r="F404" s="46">
        <v>20</v>
      </c>
      <c r="G404" s="45" t="s">
        <v>2653</v>
      </c>
      <c r="H404" s="51">
        <v>45072</v>
      </c>
      <c r="I404" s="45" t="s">
        <v>1364</v>
      </c>
      <c r="J404" s="47">
        <v>20</v>
      </c>
    </row>
    <row r="405" spans="1:10" x14ac:dyDescent="0.5">
      <c r="A405" s="48" t="s">
        <v>238</v>
      </c>
      <c r="B405" s="48"/>
      <c r="C405" s="48"/>
      <c r="D405" s="48"/>
      <c r="E405" s="48"/>
      <c r="F405" s="48"/>
      <c r="G405" s="48"/>
      <c r="H405" s="48"/>
      <c r="I405" s="48"/>
      <c r="J405" s="49">
        <v>20</v>
      </c>
    </row>
    <row r="409" spans="1:10" ht="10.5" customHeight="1" x14ac:dyDescent="0.5">
      <c r="A409" s="54" t="s">
        <v>227</v>
      </c>
      <c r="B409" s="54"/>
      <c r="C409" s="54"/>
      <c r="D409" s="54"/>
      <c r="E409" s="54"/>
      <c r="F409" s="54"/>
      <c r="G409" s="54"/>
      <c r="H409" s="54"/>
      <c r="I409" s="54"/>
      <c r="J409" s="54"/>
    </row>
    <row r="410" spans="1:10" ht="10.5" customHeight="1" x14ac:dyDescent="0.5">
      <c r="A410" s="55" t="s">
        <v>2708</v>
      </c>
      <c r="B410" s="55"/>
      <c r="C410" s="55"/>
      <c r="D410" s="55"/>
      <c r="E410" s="55"/>
      <c r="F410" s="55"/>
      <c r="G410" s="55"/>
      <c r="H410" s="55"/>
      <c r="I410" s="55"/>
      <c r="J410" s="55"/>
    </row>
    <row r="412" spans="1:10" ht="30.6" x14ac:dyDescent="0.5">
      <c r="A412" s="43" t="s">
        <v>229</v>
      </c>
      <c r="B412" s="43" t="s">
        <v>1352</v>
      </c>
      <c r="C412" s="43" t="s">
        <v>323</v>
      </c>
      <c r="D412" s="43" t="s">
        <v>1353</v>
      </c>
      <c r="E412" s="43" t="s">
        <v>1354</v>
      </c>
      <c r="F412" s="43" t="s">
        <v>1355</v>
      </c>
      <c r="G412" s="43" t="s">
        <v>1356</v>
      </c>
      <c r="H412" s="43" t="s">
        <v>1357</v>
      </c>
      <c r="I412" s="43" t="s">
        <v>231</v>
      </c>
      <c r="J412" s="44" t="s">
        <v>1358</v>
      </c>
    </row>
    <row r="413" spans="1:10" ht="91.8" x14ac:dyDescent="0.5">
      <c r="A413" s="45" t="s">
        <v>548</v>
      </c>
      <c r="B413" s="45" t="s">
        <v>2480</v>
      </c>
      <c r="C413" s="50">
        <v>31402002748755</v>
      </c>
      <c r="D413" s="45" t="s">
        <v>1361</v>
      </c>
      <c r="E413" s="45" t="s">
        <v>1780</v>
      </c>
      <c r="F413" s="46">
        <v>7</v>
      </c>
      <c r="G413" s="45" t="s">
        <v>2481</v>
      </c>
      <c r="H413" s="51">
        <v>45079</v>
      </c>
      <c r="I413" s="45" t="s">
        <v>1364</v>
      </c>
      <c r="J413" s="47">
        <v>7</v>
      </c>
    </row>
    <row r="414" spans="1:10" x14ac:dyDescent="0.5">
      <c r="A414" s="48" t="s">
        <v>238</v>
      </c>
      <c r="B414" s="48"/>
      <c r="C414" s="48"/>
      <c r="D414" s="48"/>
      <c r="E414" s="48"/>
      <c r="F414" s="48"/>
      <c r="G414" s="48"/>
      <c r="H414" s="48"/>
      <c r="I414" s="48"/>
      <c r="J414" s="49">
        <v>7</v>
      </c>
    </row>
    <row r="418" spans="1:10" ht="10.5" customHeight="1" x14ac:dyDescent="0.5">
      <c r="A418" s="54" t="s">
        <v>227</v>
      </c>
      <c r="B418" s="54"/>
      <c r="C418" s="54"/>
      <c r="D418" s="54"/>
      <c r="E418" s="54"/>
      <c r="F418" s="54"/>
      <c r="G418" s="54"/>
      <c r="H418" s="54"/>
      <c r="I418" s="54"/>
      <c r="J418" s="54"/>
    </row>
    <row r="419" spans="1:10" ht="10.5" customHeight="1" x14ac:dyDescent="0.5">
      <c r="A419" s="55" t="s">
        <v>2709</v>
      </c>
      <c r="B419" s="55"/>
      <c r="C419" s="55"/>
      <c r="D419" s="55"/>
      <c r="E419" s="55"/>
      <c r="F419" s="55"/>
      <c r="G419" s="55"/>
      <c r="H419" s="55"/>
      <c r="I419" s="55"/>
      <c r="J419" s="55"/>
    </row>
    <row r="421" spans="1:10" ht="30.6" x14ac:dyDescent="0.5">
      <c r="A421" s="43" t="s">
        <v>229</v>
      </c>
      <c r="B421" s="43" t="s">
        <v>1352</v>
      </c>
      <c r="C421" s="43" t="s">
        <v>323</v>
      </c>
      <c r="D421" s="43" t="s">
        <v>1353</v>
      </c>
      <c r="E421" s="43" t="s">
        <v>1354</v>
      </c>
      <c r="F421" s="43" t="s">
        <v>1355</v>
      </c>
      <c r="G421" s="43" t="s">
        <v>1356</v>
      </c>
      <c r="H421" s="43" t="s">
        <v>1357</v>
      </c>
      <c r="I421" s="43" t="s">
        <v>231</v>
      </c>
      <c r="J421" s="44" t="s">
        <v>1358</v>
      </c>
    </row>
    <row r="422" spans="1:10" ht="112.2" x14ac:dyDescent="0.5">
      <c r="A422" s="45" t="s">
        <v>256</v>
      </c>
      <c r="B422" s="45" t="s">
        <v>1623</v>
      </c>
      <c r="C422" s="50">
        <v>31385004861512</v>
      </c>
      <c r="D422" s="45" t="s">
        <v>1500</v>
      </c>
      <c r="E422" s="45" t="s">
        <v>1505</v>
      </c>
      <c r="F422" s="46">
        <v>60</v>
      </c>
      <c r="G422" s="45" t="s">
        <v>1624</v>
      </c>
      <c r="H422" s="51">
        <v>45086</v>
      </c>
      <c r="I422" s="45" t="s">
        <v>1364</v>
      </c>
      <c r="J422" s="47">
        <v>60</v>
      </c>
    </row>
    <row r="423" spans="1:10" ht="91.8" x14ac:dyDescent="0.5">
      <c r="A423" s="52" t="s">
        <v>252</v>
      </c>
      <c r="B423" s="45" t="s">
        <v>1651</v>
      </c>
      <c r="C423" s="50">
        <v>31385005054513</v>
      </c>
      <c r="D423" s="45" t="s">
        <v>1361</v>
      </c>
      <c r="E423" s="45" t="s">
        <v>1424</v>
      </c>
      <c r="F423" s="46">
        <v>22.99</v>
      </c>
      <c r="G423" s="45" t="s">
        <v>1652</v>
      </c>
      <c r="H423" s="51">
        <v>45086</v>
      </c>
      <c r="I423" s="45" t="s">
        <v>1364</v>
      </c>
      <c r="J423" s="47">
        <v>22.99</v>
      </c>
    </row>
    <row r="424" spans="1:10" ht="102" x14ac:dyDescent="0.5">
      <c r="A424" s="52"/>
      <c r="B424" s="45" t="s">
        <v>1653</v>
      </c>
      <c r="C424" s="50">
        <v>31385004885842</v>
      </c>
      <c r="D424" s="45" t="s">
        <v>1654</v>
      </c>
      <c r="E424" s="45" t="s">
        <v>1424</v>
      </c>
      <c r="F424" s="46">
        <v>45</v>
      </c>
      <c r="G424" s="45" t="s">
        <v>1655</v>
      </c>
      <c r="H424" s="51">
        <v>45086</v>
      </c>
      <c r="I424" s="45" t="s">
        <v>1364</v>
      </c>
      <c r="J424" s="47">
        <v>45</v>
      </c>
    </row>
    <row r="425" spans="1:10" ht="81.599999999999994" x14ac:dyDescent="0.5">
      <c r="A425" s="52"/>
      <c r="B425" s="45" t="s">
        <v>1656</v>
      </c>
      <c r="C425" s="50">
        <v>31385005157795</v>
      </c>
      <c r="D425" s="45" t="s">
        <v>1500</v>
      </c>
      <c r="E425" s="45" t="s">
        <v>1657</v>
      </c>
      <c r="F425" s="46">
        <v>27</v>
      </c>
      <c r="G425" s="45" t="s">
        <v>1658</v>
      </c>
      <c r="H425" s="51">
        <v>45065</v>
      </c>
      <c r="I425" s="45" t="s">
        <v>1364</v>
      </c>
      <c r="J425" s="47">
        <v>27</v>
      </c>
    </row>
    <row r="426" spans="1:10" ht="91.8" x14ac:dyDescent="0.5">
      <c r="A426" s="52"/>
      <c r="B426" s="45" t="s">
        <v>1659</v>
      </c>
      <c r="C426" s="50">
        <v>31385004643175</v>
      </c>
      <c r="D426" s="45" t="s">
        <v>1361</v>
      </c>
      <c r="E426" s="45" t="s">
        <v>1424</v>
      </c>
      <c r="F426" s="46">
        <v>17</v>
      </c>
      <c r="G426" s="45" t="s">
        <v>1660</v>
      </c>
      <c r="H426" s="51">
        <v>45086</v>
      </c>
      <c r="I426" s="45" t="s">
        <v>1364</v>
      </c>
      <c r="J426" s="47">
        <v>17</v>
      </c>
    </row>
    <row r="427" spans="1:10" ht="91.8" x14ac:dyDescent="0.5">
      <c r="A427" s="52"/>
      <c r="B427" s="45" t="s">
        <v>1661</v>
      </c>
      <c r="C427" s="50">
        <v>31385004210546</v>
      </c>
      <c r="D427" s="45" t="s">
        <v>1361</v>
      </c>
      <c r="E427" s="45" t="s">
        <v>1424</v>
      </c>
      <c r="F427" s="46">
        <v>19</v>
      </c>
      <c r="G427" s="45" t="s">
        <v>1662</v>
      </c>
      <c r="H427" s="51">
        <v>45086</v>
      </c>
      <c r="I427" s="45" t="s">
        <v>1364</v>
      </c>
      <c r="J427" s="47">
        <v>19</v>
      </c>
    </row>
    <row r="428" spans="1:10" ht="81.599999999999994" x14ac:dyDescent="0.5">
      <c r="A428" s="52"/>
      <c r="B428" s="45" t="s">
        <v>1663</v>
      </c>
      <c r="C428" s="50">
        <v>31385004597223</v>
      </c>
      <c r="D428" s="45" t="s">
        <v>1361</v>
      </c>
      <c r="E428" s="45" t="s">
        <v>1424</v>
      </c>
      <c r="F428" s="46">
        <v>20</v>
      </c>
      <c r="G428" s="45" t="s">
        <v>1664</v>
      </c>
      <c r="H428" s="51">
        <v>45086</v>
      </c>
      <c r="I428" s="45" t="s">
        <v>1364</v>
      </c>
      <c r="J428" s="47">
        <v>20</v>
      </c>
    </row>
    <row r="429" spans="1:10" ht="102" x14ac:dyDescent="0.5">
      <c r="A429" s="52"/>
      <c r="B429" s="52" t="s">
        <v>1665</v>
      </c>
      <c r="C429" s="50">
        <v>31385004831846</v>
      </c>
      <c r="D429" s="45" t="s">
        <v>1361</v>
      </c>
      <c r="E429" s="45" t="s">
        <v>1424</v>
      </c>
      <c r="F429" s="46">
        <v>11</v>
      </c>
      <c r="G429" s="45" t="s">
        <v>1666</v>
      </c>
      <c r="H429" s="51">
        <v>45086</v>
      </c>
      <c r="I429" s="45" t="s">
        <v>1364</v>
      </c>
      <c r="J429" s="47">
        <v>11</v>
      </c>
    </row>
    <row r="430" spans="1:10" ht="102" x14ac:dyDescent="0.5">
      <c r="A430" s="52"/>
      <c r="B430" s="52"/>
      <c r="C430" s="50">
        <v>31385004832414</v>
      </c>
      <c r="D430" s="45" t="s">
        <v>1361</v>
      </c>
      <c r="E430" s="45" t="s">
        <v>1424</v>
      </c>
      <c r="F430" s="46">
        <v>11</v>
      </c>
      <c r="G430" s="45" t="s">
        <v>1667</v>
      </c>
      <c r="H430" s="51">
        <v>45086</v>
      </c>
      <c r="I430" s="45" t="s">
        <v>1364</v>
      </c>
      <c r="J430" s="47">
        <v>11</v>
      </c>
    </row>
    <row r="431" spans="1:10" ht="91.8" x14ac:dyDescent="0.5">
      <c r="A431" s="52"/>
      <c r="B431" s="45" t="s">
        <v>1668</v>
      </c>
      <c r="C431" s="50">
        <v>31385005160831</v>
      </c>
      <c r="D431" s="45" t="s">
        <v>1654</v>
      </c>
      <c r="E431" s="45" t="s">
        <v>1424</v>
      </c>
      <c r="F431" s="46">
        <v>50</v>
      </c>
      <c r="G431" s="45" t="s">
        <v>1669</v>
      </c>
      <c r="H431" s="51">
        <v>45086</v>
      </c>
      <c r="I431" s="45" t="s">
        <v>1364</v>
      </c>
      <c r="J431" s="47">
        <v>50</v>
      </c>
    </row>
    <row r="432" spans="1:10" ht="112.2" x14ac:dyDescent="0.5">
      <c r="A432" s="52"/>
      <c r="B432" s="45" t="s">
        <v>1670</v>
      </c>
      <c r="C432" s="50">
        <v>31385005059173</v>
      </c>
      <c r="D432" s="45" t="s">
        <v>1361</v>
      </c>
      <c r="E432" s="45" t="s">
        <v>1424</v>
      </c>
      <c r="F432" s="46">
        <v>19.989999999999998</v>
      </c>
      <c r="G432" s="45" t="s">
        <v>1671</v>
      </c>
      <c r="H432" s="51">
        <v>45086</v>
      </c>
      <c r="I432" s="45" t="s">
        <v>1364</v>
      </c>
      <c r="J432" s="47">
        <v>19.989999999999998</v>
      </c>
    </row>
    <row r="433" spans="1:10" ht="122.4" x14ac:dyDescent="0.5">
      <c r="A433" s="52"/>
      <c r="B433" s="45" t="s">
        <v>1672</v>
      </c>
      <c r="C433" s="50">
        <v>31385004945026</v>
      </c>
      <c r="D433" s="45" t="s">
        <v>1500</v>
      </c>
      <c r="E433" s="45" t="s">
        <v>1657</v>
      </c>
      <c r="F433" s="46">
        <v>28</v>
      </c>
      <c r="G433" s="45" t="s">
        <v>1673</v>
      </c>
      <c r="H433" s="51">
        <v>45065</v>
      </c>
      <c r="I433" s="45" t="s">
        <v>1364</v>
      </c>
      <c r="J433" s="47">
        <v>28</v>
      </c>
    </row>
    <row r="434" spans="1:10" ht="102" x14ac:dyDescent="0.5">
      <c r="A434" s="52"/>
      <c r="B434" s="45" t="s">
        <v>1674</v>
      </c>
      <c r="C434" s="50">
        <v>31385004357172</v>
      </c>
      <c r="D434" s="45" t="s">
        <v>1361</v>
      </c>
      <c r="E434" s="45" t="s">
        <v>1586</v>
      </c>
      <c r="F434" s="46">
        <v>14</v>
      </c>
      <c r="G434" s="45" t="s">
        <v>1675</v>
      </c>
      <c r="H434" s="51">
        <v>45093</v>
      </c>
      <c r="I434" s="45" t="s">
        <v>1364</v>
      </c>
      <c r="J434" s="47">
        <v>14</v>
      </c>
    </row>
    <row r="435" spans="1:10" ht="81.599999999999994" x14ac:dyDescent="0.5">
      <c r="A435" s="52"/>
      <c r="B435" s="45" t="s">
        <v>1676</v>
      </c>
      <c r="C435" s="50">
        <v>31385004690333</v>
      </c>
      <c r="D435" s="45" t="s">
        <v>1677</v>
      </c>
      <c r="E435" s="45" t="s">
        <v>1678</v>
      </c>
      <c r="F435" s="46">
        <v>64</v>
      </c>
      <c r="G435" s="45" t="s">
        <v>1679</v>
      </c>
      <c r="H435" s="51">
        <v>45072</v>
      </c>
      <c r="I435" s="45" t="s">
        <v>1364</v>
      </c>
      <c r="J435" s="47">
        <v>64</v>
      </c>
    </row>
    <row r="436" spans="1:10" ht="91.8" x14ac:dyDescent="0.5">
      <c r="A436" s="45" t="s">
        <v>359</v>
      </c>
      <c r="B436" s="45" t="s">
        <v>1832</v>
      </c>
      <c r="C436" s="50">
        <v>31385002864898</v>
      </c>
      <c r="D436" s="45" t="s">
        <v>1361</v>
      </c>
      <c r="E436" s="45" t="s">
        <v>1646</v>
      </c>
      <c r="F436" s="46">
        <v>16</v>
      </c>
      <c r="G436" s="45" t="s">
        <v>1833</v>
      </c>
      <c r="H436" s="51">
        <v>45065</v>
      </c>
      <c r="I436" s="45" t="s">
        <v>1364</v>
      </c>
      <c r="J436" s="47">
        <v>16</v>
      </c>
    </row>
    <row r="437" spans="1:10" ht="91.8" x14ac:dyDescent="0.5">
      <c r="A437" s="45" t="s">
        <v>278</v>
      </c>
      <c r="B437" s="45" t="s">
        <v>1887</v>
      </c>
      <c r="C437" s="50">
        <v>31385005093461</v>
      </c>
      <c r="D437" s="45" t="s">
        <v>1361</v>
      </c>
      <c r="E437" s="45" t="s">
        <v>1867</v>
      </c>
      <c r="F437" s="46">
        <v>28</v>
      </c>
      <c r="G437" s="45" t="s">
        <v>1888</v>
      </c>
      <c r="H437" s="51">
        <v>45030</v>
      </c>
      <c r="I437" s="45" t="s">
        <v>1364</v>
      </c>
      <c r="J437" s="47">
        <v>28</v>
      </c>
    </row>
    <row r="438" spans="1:10" ht="91.8" x14ac:dyDescent="0.5">
      <c r="A438" s="45" t="s">
        <v>292</v>
      </c>
      <c r="B438" s="45" t="s">
        <v>2116</v>
      </c>
      <c r="C438" s="50">
        <v>31385003951967</v>
      </c>
      <c r="D438" s="45" t="s">
        <v>1361</v>
      </c>
      <c r="E438" s="45" t="s">
        <v>1440</v>
      </c>
      <c r="F438" s="46">
        <v>15</v>
      </c>
      <c r="G438" s="45" t="s">
        <v>2117</v>
      </c>
      <c r="H438" s="51">
        <v>45086</v>
      </c>
      <c r="I438" s="45" t="s">
        <v>1364</v>
      </c>
      <c r="J438" s="47">
        <v>15</v>
      </c>
    </row>
    <row r="439" spans="1:10" ht="91.8" x14ac:dyDescent="0.5">
      <c r="A439" s="45" t="s">
        <v>372</v>
      </c>
      <c r="B439" s="45" t="s">
        <v>2180</v>
      </c>
      <c r="C439" s="50">
        <v>31385004337497</v>
      </c>
      <c r="D439" s="45" t="s">
        <v>1361</v>
      </c>
      <c r="E439" s="45" t="s">
        <v>1894</v>
      </c>
      <c r="F439" s="46">
        <v>27</v>
      </c>
      <c r="G439" s="45" t="s">
        <v>2181</v>
      </c>
      <c r="H439" s="51">
        <v>45065</v>
      </c>
      <c r="I439" s="45" t="s">
        <v>1364</v>
      </c>
      <c r="J439" s="47">
        <v>27</v>
      </c>
    </row>
    <row r="440" spans="1:10" ht="91.8" x14ac:dyDescent="0.5">
      <c r="A440" s="52" t="s">
        <v>267</v>
      </c>
      <c r="B440" s="45" t="s">
        <v>2323</v>
      </c>
      <c r="C440" s="50">
        <v>31385002733028</v>
      </c>
      <c r="D440" s="45" t="s">
        <v>1696</v>
      </c>
      <c r="E440" s="45" t="s">
        <v>1412</v>
      </c>
      <c r="F440" s="46">
        <v>10</v>
      </c>
      <c r="G440" s="45" t="s">
        <v>2324</v>
      </c>
      <c r="H440" s="51">
        <v>45079</v>
      </c>
      <c r="I440" s="45" t="s">
        <v>1364</v>
      </c>
      <c r="J440" s="47">
        <v>10</v>
      </c>
    </row>
    <row r="441" spans="1:10" ht="81.599999999999994" x14ac:dyDescent="0.5">
      <c r="A441" s="52"/>
      <c r="B441" s="45" t="s">
        <v>2325</v>
      </c>
      <c r="C441" s="50">
        <v>31385005123961</v>
      </c>
      <c r="D441" s="45" t="s">
        <v>1361</v>
      </c>
      <c r="E441" s="45" t="s">
        <v>1437</v>
      </c>
      <c r="F441" s="46">
        <v>26</v>
      </c>
      <c r="G441" s="45" t="s">
        <v>2326</v>
      </c>
      <c r="H441" s="51">
        <v>45079</v>
      </c>
      <c r="I441" s="45" t="s">
        <v>1364</v>
      </c>
      <c r="J441" s="47">
        <v>26</v>
      </c>
    </row>
    <row r="442" spans="1:10" ht="112.2" x14ac:dyDescent="0.5">
      <c r="A442" s="52"/>
      <c r="B442" s="45" t="s">
        <v>2327</v>
      </c>
      <c r="C442" s="50">
        <v>31385004563506</v>
      </c>
      <c r="D442" s="45" t="s">
        <v>1361</v>
      </c>
      <c r="E442" s="45" t="s">
        <v>1686</v>
      </c>
      <c r="F442" s="46">
        <v>22</v>
      </c>
      <c r="G442" s="45" t="s">
        <v>2328</v>
      </c>
      <c r="H442" s="51">
        <v>45072</v>
      </c>
      <c r="I442" s="45" t="s">
        <v>1364</v>
      </c>
      <c r="J442" s="47">
        <v>22</v>
      </c>
    </row>
    <row r="443" spans="1:10" ht="91.8" x14ac:dyDescent="0.5">
      <c r="A443" s="45" t="s">
        <v>391</v>
      </c>
      <c r="B443" s="45" t="s">
        <v>2455</v>
      </c>
      <c r="C443" s="50">
        <v>31385004728190</v>
      </c>
      <c r="D443" s="45" t="s">
        <v>1361</v>
      </c>
      <c r="E443" s="45" t="s">
        <v>1518</v>
      </c>
      <c r="F443" s="46">
        <v>17</v>
      </c>
      <c r="G443" s="45" t="s">
        <v>2456</v>
      </c>
      <c r="H443" s="51">
        <v>45058</v>
      </c>
      <c r="I443" s="45" t="s">
        <v>1364</v>
      </c>
      <c r="J443" s="47">
        <v>17</v>
      </c>
    </row>
    <row r="444" spans="1:10" x14ac:dyDescent="0.5">
      <c r="A444" s="48" t="s">
        <v>238</v>
      </c>
      <c r="B444" s="48"/>
      <c r="C444" s="48"/>
      <c r="D444" s="48"/>
      <c r="E444" s="48"/>
      <c r="F444" s="48"/>
      <c r="G444" s="48"/>
      <c r="H444" s="48"/>
      <c r="I444" s="48"/>
      <c r="J444" s="49">
        <v>569.98</v>
      </c>
    </row>
    <row r="448" spans="1:10" ht="10.5" customHeight="1" x14ac:dyDescent="0.5">
      <c r="A448" s="54" t="s">
        <v>227</v>
      </c>
      <c r="B448" s="54"/>
      <c r="C448" s="54"/>
      <c r="D448" s="54"/>
      <c r="E448" s="54"/>
      <c r="F448" s="54"/>
      <c r="G448" s="54"/>
      <c r="H448" s="54"/>
      <c r="I448" s="54"/>
      <c r="J448" s="54"/>
    </row>
    <row r="449" spans="1:10" ht="10.5" customHeight="1" x14ac:dyDescent="0.5">
      <c r="A449" s="55" t="s">
        <v>2710</v>
      </c>
      <c r="B449" s="55"/>
      <c r="C449" s="55"/>
      <c r="D449" s="55"/>
      <c r="E449" s="55"/>
      <c r="F449" s="55"/>
      <c r="G449" s="55"/>
      <c r="H449" s="55"/>
      <c r="I449" s="55"/>
      <c r="J449" s="55"/>
    </row>
    <row r="451" spans="1:10" ht="30.6" x14ac:dyDescent="0.5">
      <c r="A451" s="43" t="s">
        <v>229</v>
      </c>
      <c r="B451" s="43" t="s">
        <v>1352</v>
      </c>
      <c r="C451" s="43" t="s">
        <v>323</v>
      </c>
      <c r="D451" s="43" t="s">
        <v>1353</v>
      </c>
      <c r="E451" s="43" t="s">
        <v>1354</v>
      </c>
      <c r="F451" s="43" t="s">
        <v>1355</v>
      </c>
      <c r="G451" s="43" t="s">
        <v>1356</v>
      </c>
      <c r="H451" s="43" t="s">
        <v>1357</v>
      </c>
      <c r="I451" s="43" t="s">
        <v>231</v>
      </c>
      <c r="J451" s="44" t="s">
        <v>1358</v>
      </c>
    </row>
    <row r="452" spans="1:10" ht="102" x14ac:dyDescent="0.5">
      <c r="A452" s="52" t="s">
        <v>303</v>
      </c>
      <c r="B452" s="45" t="s">
        <v>1405</v>
      </c>
      <c r="C452" s="50">
        <v>30052005429753</v>
      </c>
      <c r="D452" s="45" t="s">
        <v>1361</v>
      </c>
      <c r="E452" s="45" t="s">
        <v>1406</v>
      </c>
      <c r="F452" s="46">
        <v>13.27</v>
      </c>
      <c r="G452" s="45" t="s">
        <v>1407</v>
      </c>
      <c r="H452" s="51">
        <v>45044</v>
      </c>
      <c r="I452" s="45" t="s">
        <v>1364</v>
      </c>
      <c r="J452" s="47">
        <v>13.27</v>
      </c>
    </row>
    <row r="453" spans="1:10" ht="122.4" x14ac:dyDescent="0.5">
      <c r="A453" s="52"/>
      <c r="B453" s="45" t="s">
        <v>1408</v>
      </c>
      <c r="C453" s="50">
        <v>30052005999193</v>
      </c>
      <c r="D453" s="45" t="s">
        <v>1361</v>
      </c>
      <c r="E453" s="45" t="s">
        <v>1397</v>
      </c>
      <c r="F453" s="46">
        <v>10.77</v>
      </c>
      <c r="G453" s="45" t="s">
        <v>1409</v>
      </c>
      <c r="H453" s="51">
        <v>45086</v>
      </c>
      <c r="I453" s="45" t="s">
        <v>1364</v>
      </c>
      <c r="J453" s="47">
        <v>10.77</v>
      </c>
    </row>
    <row r="454" spans="1:10" ht="81.599999999999994" x14ac:dyDescent="0.5">
      <c r="A454" s="52"/>
      <c r="B454" s="45" t="s">
        <v>1410</v>
      </c>
      <c r="C454" s="50">
        <v>30052004805144</v>
      </c>
      <c r="D454" s="45" t="s">
        <v>1411</v>
      </c>
      <c r="E454" s="45" t="s">
        <v>1412</v>
      </c>
      <c r="F454" s="46">
        <v>22.99</v>
      </c>
      <c r="G454" s="45" t="s">
        <v>1413</v>
      </c>
      <c r="H454" s="51">
        <v>45079</v>
      </c>
      <c r="I454" s="45" t="s">
        <v>1364</v>
      </c>
      <c r="J454" s="47">
        <v>22.99</v>
      </c>
    </row>
    <row r="455" spans="1:10" ht="91.8" x14ac:dyDescent="0.5">
      <c r="A455" s="52"/>
      <c r="B455" s="45" t="s">
        <v>1414</v>
      </c>
      <c r="C455" s="50">
        <v>30052005212019</v>
      </c>
      <c r="D455" s="45" t="s">
        <v>1361</v>
      </c>
      <c r="E455" s="45" t="s">
        <v>1415</v>
      </c>
      <c r="F455" s="46">
        <v>14.66</v>
      </c>
      <c r="G455" s="45" t="s">
        <v>1416</v>
      </c>
      <c r="H455" s="51">
        <v>45086</v>
      </c>
      <c r="I455" s="45" t="s">
        <v>1364</v>
      </c>
      <c r="J455" s="47">
        <v>14.66</v>
      </c>
    </row>
    <row r="456" spans="1:10" ht="102" x14ac:dyDescent="0.5">
      <c r="A456" s="52"/>
      <c r="B456" s="45" t="s">
        <v>1417</v>
      </c>
      <c r="C456" s="50">
        <v>30052006503119</v>
      </c>
      <c r="D456" s="45" t="s">
        <v>1361</v>
      </c>
      <c r="E456" s="45" t="s">
        <v>1415</v>
      </c>
      <c r="F456" s="46">
        <v>10.19</v>
      </c>
      <c r="G456" s="45" t="s">
        <v>1418</v>
      </c>
      <c r="H456" s="51">
        <v>45086</v>
      </c>
      <c r="I456" s="45" t="s">
        <v>1364</v>
      </c>
      <c r="J456" s="47">
        <v>10.19</v>
      </c>
    </row>
    <row r="457" spans="1:10" ht="112.2" x14ac:dyDescent="0.5">
      <c r="A457" s="52"/>
      <c r="B457" s="45" t="s">
        <v>1419</v>
      </c>
      <c r="C457" s="50">
        <v>30052002866999</v>
      </c>
      <c r="D457" s="45" t="s">
        <v>1361</v>
      </c>
      <c r="E457" s="45" t="s">
        <v>1415</v>
      </c>
      <c r="F457" s="46">
        <v>29.95</v>
      </c>
      <c r="G457" s="45" t="s">
        <v>1420</v>
      </c>
      <c r="H457" s="51">
        <v>45086</v>
      </c>
      <c r="I457" s="45" t="s">
        <v>1364</v>
      </c>
      <c r="J457" s="47">
        <v>29.95</v>
      </c>
    </row>
    <row r="458" spans="1:10" ht="112.2" x14ac:dyDescent="0.5">
      <c r="A458" s="52"/>
      <c r="B458" s="45" t="s">
        <v>1421</v>
      </c>
      <c r="C458" s="50">
        <v>30052006476761</v>
      </c>
      <c r="D458" s="45" t="s">
        <v>1361</v>
      </c>
      <c r="E458" s="45" t="s">
        <v>1397</v>
      </c>
      <c r="F458" s="46">
        <v>13.19</v>
      </c>
      <c r="G458" s="45" t="s">
        <v>1422</v>
      </c>
      <c r="H458" s="51">
        <v>45086</v>
      </c>
      <c r="I458" s="45" t="s">
        <v>1364</v>
      </c>
      <c r="J458" s="47">
        <v>13.19</v>
      </c>
    </row>
    <row r="459" spans="1:10" ht="91.8" x14ac:dyDescent="0.5">
      <c r="A459" s="52"/>
      <c r="B459" s="45" t="s">
        <v>1423</v>
      </c>
      <c r="C459" s="50">
        <v>30052007160133</v>
      </c>
      <c r="D459" s="45" t="s">
        <v>1361</v>
      </c>
      <c r="E459" s="45" t="s">
        <v>1424</v>
      </c>
      <c r="F459" s="46">
        <v>10.16</v>
      </c>
      <c r="G459" s="45" t="s">
        <v>1425</v>
      </c>
      <c r="H459" s="51">
        <v>45086</v>
      </c>
      <c r="I459" s="45" t="s">
        <v>1364</v>
      </c>
      <c r="J459" s="47">
        <v>10.16</v>
      </c>
    </row>
    <row r="460" spans="1:10" ht="81.599999999999994" x14ac:dyDescent="0.5">
      <c r="A460" s="52"/>
      <c r="B460" s="45" t="s">
        <v>1426</v>
      </c>
      <c r="C460" s="50">
        <v>30052007170165</v>
      </c>
      <c r="D460" s="45" t="s">
        <v>1361</v>
      </c>
      <c r="E460" s="45" t="s">
        <v>1424</v>
      </c>
      <c r="F460" s="46">
        <v>10.16</v>
      </c>
      <c r="G460" s="45" t="s">
        <v>1427</v>
      </c>
      <c r="H460" s="51">
        <v>45086</v>
      </c>
      <c r="I460" s="45" t="s">
        <v>1364</v>
      </c>
      <c r="J460" s="47">
        <v>10.16</v>
      </c>
    </row>
    <row r="461" spans="1:10" ht="81.599999999999994" x14ac:dyDescent="0.5">
      <c r="A461" s="52"/>
      <c r="B461" s="45" t="s">
        <v>1428</v>
      </c>
      <c r="C461" s="50">
        <v>30052006341197</v>
      </c>
      <c r="D461" s="45" t="s">
        <v>1361</v>
      </c>
      <c r="E461" s="45" t="s">
        <v>1424</v>
      </c>
      <c r="F461" s="46">
        <v>10.16</v>
      </c>
      <c r="G461" s="45" t="s">
        <v>1429</v>
      </c>
      <c r="H461" s="51">
        <v>45086</v>
      </c>
      <c r="I461" s="45" t="s">
        <v>1364</v>
      </c>
      <c r="J461" s="47">
        <v>10.16</v>
      </c>
    </row>
    <row r="462" spans="1:10" ht="142.80000000000001" x14ac:dyDescent="0.5">
      <c r="A462" s="45" t="s">
        <v>256</v>
      </c>
      <c r="B462" s="45" t="s">
        <v>1625</v>
      </c>
      <c r="C462" s="50">
        <v>30052006426543</v>
      </c>
      <c r="D462" s="45" t="s">
        <v>1361</v>
      </c>
      <c r="E462" s="45" t="s">
        <v>1524</v>
      </c>
      <c r="F462" s="46">
        <v>17.97</v>
      </c>
      <c r="G462" s="45" t="s">
        <v>1626</v>
      </c>
      <c r="H462" s="51">
        <v>45044</v>
      </c>
      <c r="I462" s="45" t="s">
        <v>1364</v>
      </c>
      <c r="J462" s="47">
        <v>17.97</v>
      </c>
    </row>
    <row r="463" spans="1:10" ht="112.2" x14ac:dyDescent="0.5">
      <c r="A463" s="45" t="s">
        <v>292</v>
      </c>
      <c r="B463" s="45" t="s">
        <v>2118</v>
      </c>
      <c r="C463" s="50">
        <v>30052005941757</v>
      </c>
      <c r="D463" s="45" t="s">
        <v>1361</v>
      </c>
      <c r="E463" s="45" t="s">
        <v>1967</v>
      </c>
      <c r="F463" s="46">
        <v>14.24</v>
      </c>
      <c r="G463" s="45" t="s">
        <v>2119</v>
      </c>
      <c r="H463" s="51">
        <v>45065</v>
      </c>
      <c r="I463" s="45" t="s">
        <v>1364</v>
      </c>
      <c r="J463" s="47">
        <v>14.24</v>
      </c>
    </row>
    <row r="464" spans="1:10" ht="81.599999999999994" x14ac:dyDescent="0.5">
      <c r="A464" s="45" t="s">
        <v>270</v>
      </c>
      <c r="B464" s="45" t="s">
        <v>2230</v>
      </c>
      <c r="C464" s="50">
        <v>30052006539857</v>
      </c>
      <c r="D464" s="45" t="s">
        <v>1361</v>
      </c>
      <c r="E464" s="45" t="s">
        <v>1924</v>
      </c>
      <c r="F464" s="46">
        <v>15.79</v>
      </c>
      <c r="G464" s="45" t="s">
        <v>2231</v>
      </c>
      <c r="H464" s="51">
        <v>45107</v>
      </c>
      <c r="I464" s="45" t="s">
        <v>1364</v>
      </c>
      <c r="J464" s="47">
        <v>15.79</v>
      </c>
    </row>
    <row r="465" spans="1:10" ht="91.8" x14ac:dyDescent="0.5">
      <c r="A465" s="45" t="s">
        <v>267</v>
      </c>
      <c r="B465" s="45" t="s">
        <v>2329</v>
      </c>
      <c r="C465" s="50">
        <v>30052006379833</v>
      </c>
      <c r="D465" s="45" t="s">
        <v>1361</v>
      </c>
      <c r="E465" s="45" t="s">
        <v>1970</v>
      </c>
      <c r="F465" s="46">
        <v>10.17</v>
      </c>
      <c r="G465" s="45" t="s">
        <v>2330</v>
      </c>
      <c r="H465" s="51">
        <v>45037</v>
      </c>
      <c r="I465" s="45" t="s">
        <v>1364</v>
      </c>
      <c r="J465" s="47">
        <v>10.17</v>
      </c>
    </row>
    <row r="466" spans="1:10" ht="91.8" x14ac:dyDescent="0.5">
      <c r="A466" s="52" t="s">
        <v>306</v>
      </c>
      <c r="B466" s="45" t="s">
        <v>2497</v>
      </c>
      <c r="C466" s="50">
        <v>30052004498684</v>
      </c>
      <c r="D466" s="45" t="s">
        <v>1361</v>
      </c>
      <c r="E466" s="45" t="s">
        <v>2176</v>
      </c>
      <c r="F466" s="46">
        <v>12.95</v>
      </c>
      <c r="G466" s="45" t="s">
        <v>2498</v>
      </c>
      <c r="H466" s="51">
        <v>45058</v>
      </c>
      <c r="I466" s="45" t="s">
        <v>1364</v>
      </c>
      <c r="J466" s="47">
        <v>12.95</v>
      </c>
    </row>
    <row r="467" spans="1:10" ht="122.4" x14ac:dyDescent="0.5">
      <c r="A467" s="52"/>
      <c r="B467" s="45" t="s">
        <v>2499</v>
      </c>
      <c r="C467" s="50">
        <v>30052005112953</v>
      </c>
      <c r="D467" s="45" t="s">
        <v>1361</v>
      </c>
      <c r="E467" s="45" t="s">
        <v>2176</v>
      </c>
      <c r="F467" s="46">
        <v>3.99</v>
      </c>
      <c r="G467" s="45" t="s">
        <v>2500</v>
      </c>
      <c r="H467" s="51">
        <v>45058</v>
      </c>
      <c r="I467" s="45" t="s">
        <v>1364</v>
      </c>
      <c r="J467" s="47">
        <v>3.99</v>
      </c>
    </row>
    <row r="468" spans="1:10" ht="91.8" x14ac:dyDescent="0.5">
      <c r="A468" s="52"/>
      <c r="B468" s="45" t="s">
        <v>2501</v>
      </c>
      <c r="C468" s="50">
        <v>30052006646694</v>
      </c>
      <c r="D468" s="45" t="s">
        <v>1361</v>
      </c>
      <c r="E468" s="45" t="s">
        <v>2176</v>
      </c>
      <c r="F468" s="46">
        <v>7.99</v>
      </c>
      <c r="G468" s="45" t="s">
        <v>2502</v>
      </c>
      <c r="H468" s="51">
        <v>45058</v>
      </c>
      <c r="I468" s="45" t="s">
        <v>1364</v>
      </c>
      <c r="J468" s="47">
        <v>7.99</v>
      </c>
    </row>
    <row r="469" spans="1:10" ht="91.8" x14ac:dyDescent="0.5">
      <c r="A469" s="52"/>
      <c r="B469" s="45" t="s">
        <v>2503</v>
      </c>
      <c r="C469" s="50">
        <v>30052006864420</v>
      </c>
      <c r="D469" s="45" t="s">
        <v>1717</v>
      </c>
      <c r="E469" s="45" t="s">
        <v>1371</v>
      </c>
      <c r="F469" s="46">
        <v>87.99</v>
      </c>
      <c r="G469" s="45" t="s">
        <v>2504</v>
      </c>
      <c r="H469" s="51">
        <v>45023</v>
      </c>
      <c r="I469" s="45" t="s">
        <v>1364</v>
      </c>
      <c r="J469" s="47">
        <v>87.99</v>
      </c>
    </row>
    <row r="470" spans="1:10" ht="81.599999999999994" x14ac:dyDescent="0.5">
      <c r="A470" s="52"/>
      <c r="B470" s="45" t="s">
        <v>2505</v>
      </c>
      <c r="C470" s="50">
        <v>30052003717662</v>
      </c>
      <c r="D470" s="45" t="s">
        <v>1361</v>
      </c>
      <c r="E470" s="45" t="s">
        <v>1639</v>
      </c>
      <c r="F470" s="46">
        <v>17.95</v>
      </c>
      <c r="G470" s="45" t="s">
        <v>2506</v>
      </c>
      <c r="H470" s="51">
        <v>45051</v>
      </c>
      <c r="I470" s="45" t="s">
        <v>1364</v>
      </c>
      <c r="J470" s="47">
        <v>17.95</v>
      </c>
    </row>
    <row r="471" spans="1:10" ht="112.2" x14ac:dyDescent="0.5">
      <c r="A471" s="52"/>
      <c r="B471" s="45" t="s">
        <v>2507</v>
      </c>
      <c r="C471" s="50">
        <v>30052005262550</v>
      </c>
      <c r="D471" s="45" t="s">
        <v>1361</v>
      </c>
      <c r="E471" s="45" t="s">
        <v>2508</v>
      </c>
      <c r="F471" s="46">
        <v>9.6</v>
      </c>
      <c r="G471" s="45" t="s">
        <v>2509</v>
      </c>
      <c r="H471" s="51">
        <v>45044</v>
      </c>
      <c r="I471" s="45" t="s">
        <v>1364</v>
      </c>
      <c r="J471" s="47">
        <v>9.6</v>
      </c>
    </row>
    <row r="472" spans="1:10" ht="102" x14ac:dyDescent="0.5">
      <c r="A472" s="52"/>
      <c r="B472" s="45" t="s">
        <v>2510</v>
      </c>
      <c r="C472" s="50">
        <v>30052006519685</v>
      </c>
      <c r="D472" s="45" t="s">
        <v>1361</v>
      </c>
      <c r="E472" s="45" t="s">
        <v>1601</v>
      </c>
      <c r="F472" s="46">
        <v>9.6</v>
      </c>
      <c r="G472" s="45" t="s">
        <v>2511</v>
      </c>
      <c r="H472" s="51">
        <v>45044</v>
      </c>
      <c r="I472" s="45" t="s">
        <v>1364</v>
      </c>
      <c r="J472" s="47">
        <v>9.6</v>
      </c>
    </row>
    <row r="473" spans="1:10" ht="81.599999999999994" x14ac:dyDescent="0.5">
      <c r="A473" s="52"/>
      <c r="B473" s="45" t="s">
        <v>2512</v>
      </c>
      <c r="C473" s="50">
        <v>30052004574237</v>
      </c>
      <c r="D473" s="45" t="s">
        <v>1361</v>
      </c>
      <c r="E473" s="45" t="s">
        <v>1601</v>
      </c>
      <c r="F473" s="46">
        <v>10.16</v>
      </c>
      <c r="G473" s="45" t="s">
        <v>2513</v>
      </c>
      <c r="H473" s="51">
        <v>45044</v>
      </c>
      <c r="I473" s="45" t="s">
        <v>1364</v>
      </c>
      <c r="J473" s="47">
        <v>10.16</v>
      </c>
    </row>
    <row r="474" spans="1:10" ht="81.599999999999994" x14ac:dyDescent="0.5">
      <c r="A474" s="52"/>
      <c r="B474" s="45" t="s">
        <v>2514</v>
      </c>
      <c r="C474" s="50">
        <v>30052006383454</v>
      </c>
      <c r="D474" s="45" t="s">
        <v>1361</v>
      </c>
      <c r="E474" s="45" t="s">
        <v>1706</v>
      </c>
      <c r="F474" s="46">
        <v>17.72</v>
      </c>
      <c r="G474" s="45" t="s">
        <v>2515</v>
      </c>
      <c r="H474" s="51">
        <v>45037</v>
      </c>
      <c r="I474" s="45" t="s">
        <v>1364</v>
      </c>
      <c r="J474" s="47">
        <v>17.72</v>
      </c>
    </row>
    <row r="475" spans="1:10" ht="91.8" x14ac:dyDescent="0.5">
      <c r="A475" s="52"/>
      <c r="B475" s="45" t="s">
        <v>2516</v>
      </c>
      <c r="C475" s="50">
        <v>30052002424211</v>
      </c>
      <c r="D475" s="45" t="s">
        <v>1361</v>
      </c>
      <c r="E475" s="45" t="s">
        <v>1388</v>
      </c>
      <c r="F475" s="46">
        <v>15.49</v>
      </c>
      <c r="G475" s="45" t="s">
        <v>2517</v>
      </c>
      <c r="H475" s="51">
        <v>45079</v>
      </c>
      <c r="I475" s="45" t="s">
        <v>1364</v>
      </c>
      <c r="J475" s="47">
        <v>15.49</v>
      </c>
    </row>
    <row r="476" spans="1:10" ht="91.8" x14ac:dyDescent="0.5">
      <c r="A476" s="45" t="s">
        <v>1159</v>
      </c>
      <c r="B476" s="45" t="s">
        <v>2555</v>
      </c>
      <c r="C476" s="50">
        <v>30052007398873</v>
      </c>
      <c r="D476" s="45" t="s">
        <v>1361</v>
      </c>
      <c r="E476" s="45" t="s">
        <v>1492</v>
      </c>
      <c r="F476" s="46">
        <v>10.8</v>
      </c>
      <c r="G476" s="45" t="s">
        <v>2556</v>
      </c>
      <c r="H476" s="51">
        <v>45044</v>
      </c>
      <c r="I476" s="45" t="s">
        <v>1364</v>
      </c>
      <c r="J476" s="47">
        <v>10.8</v>
      </c>
    </row>
    <row r="477" spans="1:10" ht="91.8" x14ac:dyDescent="0.5">
      <c r="A477" s="45" t="s">
        <v>2689</v>
      </c>
      <c r="B477" s="45" t="s">
        <v>2565</v>
      </c>
      <c r="C477" s="50">
        <v>30052007355444</v>
      </c>
      <c r="D477" s="45" t="s">
        <v>1361</v>
      </c>
      <c r="E477" s="45" t="s">
        <v>1858</v>
      </c>
      <c r="F477" s="46">
        <v>10.199999999999999</v>
      </c>
      <c r="G477" s="45" t="s">
        <v>2566</v>
      </c>
      <c r="H477" s="51">
        <v>45093</v>
      </c>
      <c r="I477" s="45" t="s">
        <v>1364</v>
      </c>
      <c r="J477" s="47">
        <v>10.199999999999999</v>
      </c>
    </row>
    <row r="478" spans="1:10" ht="112.2" x14ac:dyDescent="0.5">
      <c r="A478" s="45" t="s">
        <v>498</v>
      </c>
      <c r="B478" s="45" t="s">
        <v>2582</v>
      </c>
      <c r="C478" s="50">
        <v>30052005477927</v>
      </c>
      <c r="D478" s="45" t="s">
        <v>1361</v>
      </c>
      <c r="E478" s="45" t="s">
        <v>1873</v>
      </c>
      <c r="F478" s="46">
        <v>15.33</v>
      </c>
      <c r="G478" s="45" t="s">
        <v>2583</v>
      </c>
      <c r="H478" s="51">
        <v>45093</v>
      </c>
      <c r="I478" s="45" t="s">
        <v>1364</v>
      </c>
      <c r="J478" s="47">
        <v>15.33</v>
      </c>
    </row>
    <row r="479" spans="1:10" x14ac:dyDescent="0.5">
      <c r="A479" s="48" t="s">
        <v>238</v>
      </c>
      <c r="B479" s="48"/>
      <c r="C479" s="48"/>
      <c r="D479" s="48"/>
      <c r="E479" s="48"/>
      <c r="F479" s="48"/>
      <c r="G479" s="48"/>
      <c r="H479" s="48"/>
      <c r="I479" s="48"/>
      <c r="J479" s="49">
        <v>433.44</v>
      </c>
    </row>
    <row r="483" spans="1:10" ht="10.5" customHeight="1" x14ac:dyDescent="0.5">
      <c r="A483" s="54" t="s">
        <v>227</v>
      </c>
      <c r="B483" s="54"/>
      <c r="C483" s="54"/>
      <c r="D483" s="54"/>
      <c r="E483" s="54"/>
      <c r="F483" s="54"/>
      <c r="G483" s="54"/>
      <c r="H483" s="54"/>
      <c r="I483" s="54"/>
      <c r="J483" s="54"/>
    </row>
    <row r="484" spans="1:10" ht="10.5" customHeight="1" x14ac:dyDescent="0.5">
      <c r="A484" s="55" t="s">
        <v>2711</v>
      </c>
      <c r="B484" s="55"/>
      <c r="C484" s="55"/>
      <c r="D484" s="55"/>
      <c r="E484" s="55"/>
      <c r="F484" s="55"/>
      <c r="G484" s="55"/>
      <c r="H484" s="55"/>
      <c r="I484" s="55"/>
      <c r="J484" s="55"/>
    </row>
    <row r="486" spans="1:10" ht="30.6" x14ac:dyDescent="0.5">
      <c r="A486" s="43" t="s">
        <v>229</v>
      </c>
      <c r="B486" s="43" t="s">
        <v>1352</v>
      </c>
      <c r="C486" s="43" t="s">
        <v>323</v>
      </c>
      <c r="D486" s="43" t="s">
        <v>1353</v>
      </c>
      <c r="E486" s="43" t="s">
        <v>1354</v>
      </c>
      <c r="F486" s="43" t="s">
        <v>1355</v>
      </c>
      <c r="G486" s="43" t="s">
        <v>1356</v>
      </c>
      <c r="H486" s="43" t="s">
        <v>1357</v>
      </c>
      <c r="I486" s="43" t="s">
        <v>231</v>
      </c>
      <c r="J486" s="44" t="s">
        <v>1358</v>
      </c>
    </row>
    <row r="487" spans="1:10" ht="122.4" x14ac:dyDescent="0.5">
      <c r="A487" s="45" t="s">
        <v>1190</v>
      </c>
      <c r="B487" s="45" t="s">
        <v>1374</v>
      </c>
      <c r="C487" s="50">
        <v>36088001600603</v>
      </c>
      <c r="D487" s="45" t="s">
        <v>1361</v>
      </c>
      <c r="E487" s="45" t="s">
        <v>1375</v>
      </c>
      <c r="F487" s="46">
        <v>35</v>
      </c>
      <c r="G487" s="45" t="s">
        <v>1376</v>
      </c>
      <c r="H487" s="51">
        <v>45030</v>
      </c>
      <c r="I487" s="45" t="s">
        <v>1364</v>
      </c>
      <c r="J487" s="47">
        <v>35</v>
      </c>
    </row>
    <row r="488" spans="1:10" ht="91.8" x14ac:dyDescent="0.5">
      <c r="A488" s="45" t="s">
        <v>2678</v>
      </c>
      <c r="B488" s="45" t="s">
        <v>1455</v>
      </c>
      <c r="C488" s="50">
        <v>36088001654931</v>
      </c>
      <c r="D488" s="45" t="s">
        <v>1361</v>
      </c>
      <c r="E488" s="45" t="s">
        <v>1397</v>
      </c>
      <c r="F488" s="46">
        <v>23</v>
      </c>
      <c r="G488" s="45" t="s">
        <v>1456</v>
      </c>
      <c r="H488" s="51">
        <v>45086</v>
      </c>
      <c r="I488" s="45" t="s">
        <v>1364</v>
      </c>
      <c r="J488" s="47">
        <v>23</v>
      </c>
    </row>
    <row r="489" spans="1:10" ht="102" x14ac:dyDescent="0.5">
      <c r="A489" s="45" t="s">
        <v>301</v>
      </c>
      <c r="B489" s="45" t="s">
        <v>2379</v>
      </c>
      <c r="C489" s="50">
        <v>36088001450975</v>
      </c>
      <c r="D489" s="45" t="s">
        <v>1600</v>
      </c>
      <c r="E489" s="45" t="s">
        <v>1445</v>
      </c>
      <c r="F489" s="46">
        <v>32</v>
      </c>
      <c r="G489" s="45" t="s">
        <v>2380</v>
      </c>
      <c r="H489" s="51">
        <v>45100</v>
      </c>
      <c r="I489" s="45" t="s">
        <v>1364</v>
      </c>
      <c r="J489" s="47">
        <v>32</v>
      </c>
    </row>
    <row r="490" spans="1:10" x14ac:dyDescent="0.5">
      <c r="A490" s="48" t="s">
        <v>238</v>
      </c>
      <c r="B490" s="48"/>
      <c r="C490" s="48"/>
      <c r="D490" s="48"/>
      <c r="E490" s="48"/>
      <c r="F490" s="48"/>
      <c r="G490" s="48"/>
      <c r="H490" s="48"/>
      <c r="I490" s="48"/>
      <c r="J490" s="49">
        <v>90</v>
      </c>
    </row>
    <row r="494" spans="1:10" ht="10.5" customHeight="1" x14ac:dyDescent="0.5">
      <c r="A494" s="54" t="s">
        <v>227</v>
      </c>
      <c r="B494" s="54"/>
      <c r="C494" s="54"/>
      <c r="D494" s="54"/>
      <c r="E494" s="54"/>
      <c r="F494" s="54"/>
      <c r="G494" s="54"/>
      <c r="H494" s="54"/>
      <c r="I494" s="54"/>
      <c r="J494" s="54"/>
    </row>
    <row r="495" spans="1:10" ht="10.5" customHeight="1" x14ac:dyDescent="0.5">
      <c r="A495" s="55" t="s">
        <v>2712</v>
      </c>
      <c r="B495" s="55"/>
      <c r="C495" s="55"/>
      <c r="D495" s="55"/>
      <c r="E495" s="55"/>
      <c r="F495" s="55"/>
      <c r="G495" s="55"/>
      <c r="H495" s="55"/>
      <c r="I495" s="55"/>
      <c r="J495" s="55"/>
    </row>
    <row r="497" spans="1:10" ht="30.6" x14ac:dyDescent="0.5">
      <c r="A497" s="43" t="s">
        <v>229</v>
      </c>
      <c r="B497" s="43" t="s">
        <v>1352</v>
      </c>
      <c r="C497" s="43" t="s">
        <v>323</v>
      </c>
      <c r="D497" s="43" t="s">
        <v>1353</v>
      </c>
      <c r="E497" s="43" t="s">
        <v>1354</v>
      </c>
      <c r="F497" s="43" t="s">
        <v>1355</v>
      </c>
      <c r="G497" s="43" t="s">
        <v>1356</v>
      </c>
      <c r="H497" s="43" t="s">
        <v>1357</v>
      </c>
      <c r="I497" s="43" t="s">
        <v>231</v>
      </c>
      <c r="J497" s="44" t="s">
        <v>1358</v>
      </c>
    </row>
    <row r="498" spans="1:10" ht="81.599999999999994" x14ac:dyDescent="0.5">
      <c r="A498" s="52" t="s">
        <v>520</v>
      </c>
      <c r="B498" s="45" t="s">
        <v>1585</v>
      </c>
      <c r="C498" s="50">
        <v>31279005798858</v>
      </c>
      <c r="D498" s="45" t="s">
        <v>1500</v>
      </c>
      <c r="E498" s="45" t="s">
        <v>1586</v>
      </c>
      <c r="F498" s="46">
        <v>14.99</v>
      </c>
      <c r="G498" s="45" t="s">
        <v>1587</v>
      </c>
      <c r="H498" s="51">
        <v>45093</v>
      </c>
      <c r="I498" s="45" t="s">
        <v>1364</v>
      </c>
      <c r="J498" s="47">
        <v>14.99</v>
      </c>
    </row>
    <row r="499" spans="1:10" ht="81.599999999999994" x14ac:dyDescent="0.5">
      <c r="A499" s="52"/>
      <c r="B499" s="45" t="s">
        <v>1588</v>
      </c>
      <c r="C499" s="50">
        <v>31279004612779</v>
      </c>
      <c r="D499" s="45" t="s">
        <v>1361</v>
      </c>
      <c r="E499" s="45" t="s">
        <v>1586</v>
      </c>
      <c r="F499" s="46">
        <v>16.989999999999998</v>
      </c>
      <c r="G499" s="45" t="s">
        <v>1589</v>
      </c>
      <c r="H499" s="51">
        <v>45093</v>
      </c>
      <c r="I499" s="45" t="s">
        <v>1364</v>
      </c>
      <c r="J499" s="47">
        <v>16.989999999999998</v>
      </c>
    </row>
    <row r="500" spans="1:10" ht="91.8" x14ac:dyDescent="0.5">
      <c r="A500" s="52"/>
      <c r="B500" s="45" t="s">
        <v>1590</v>
      </c>
      <c r="C500" s="50">
        <v>31279005739555</v>
      </c>
      <c r="D500" s="45" t="s">
        <v>1361</v>
      </c>
      <c r="E500" s="45" t="s">
        <v>1586</v>
      </c>
      <c r="F500" s="46">
        <v>17.989999999999998</v>
      </c>
      <c r="G500" s="45" t="s">
        <v>1591</v>
      </c>
      <c r="H500" s="51">
        <v>45093</v>
      </c>
      <c r="I500" s="45" t="s">
        <v>1364</v>
      </c>
      <c r="J500" s="47">
        <v>17.989999999999998</v>
      </c>
    </row>
    <row r="501" spans="1:10" ht="91.8" x14ac:dyDescent="0.5">
      <c r="A501" s="52" t="s">
        <v>724</v>
      </c>
      <c r="B501" s="45" t="s">
        <v>1753</v>
      </c>
      <c r="C501" s="50">
        <v>31279005547602</v>
      </c>
      <c r="D501" s="45" t="s">
        <v>1361</v>
      </c>
      <c r="E501" s="45" t="s">
        <v>1754</v>
      </c>
      <c r="F501" s="46">
        <v>18.989999999999998</v>
      </c>
      <c r="G501" s="45" t="s">
        <v>1755</v>
      </c>
      <c r="H501" s="51">
        <v>45037</v>
      </c>
      <c r="I501" s="45" t="s">
        <v>1364</v>
      </c>
      <c r="J501" s="47">
        <v>18.989999999999998</v>
      </c>
    </row>
    <row r="502" spans="1:10" ht="91.8" x14ac:dyDescent="0.5">
      <c r="A502" s="52"/>
      <c r="B502" s="45" t="s">
        <v>1756</v>
      </c>
      <c r="C502" s="50">
        <v>31279005724110</v>
      </c>
      <c r="D502" s="45" t="s">
        <v>1361</v>
      </c>
      <c r="E502" s="45" t="s">
        <v>1686</v>
      </c>
      <c r="F502" s="46">
        <v>14.99</v>
      </c>
      <c r="G502" s="45" t="s">
        <v>1757</v>
      </c>
      <c r="H502" s="51">
        <v>45072</v>
      </c>
      <c r="I502" s="45" t="s">
        <v>1364</v>
      </c>
      <c r="J502" s="47">
        <v>14.99</v>
      </c>
    </row>
    <row r="503" spans="1:10" ht="122.4" x14ac:dyDescent="0.5">
      <c r="A503" s="45" t="s">
        <v>287</v>
      </c>
      <c r="B503" s="45" t="s">
        <v>2007</v>
      </c>
      <c r="C503" s="50">
        <v>31279005799914</v>
      </c>
      <c r="D503" s="45" t="s">
        <v>1500</v>
      </c>
      <c r="E503" s="45" t="s">
        <v>1894</v>
      </c>
      <c r="F503" s="46">
        <v>19.989999999999998</v>
      </c>
      <c r="G503" s="45" t="s">
        <v>2008</v>
      </c>
      <c r="H503" s="51">
        <v>45065</v>
      </c>
      <c r="I503" s="45" t="s">
        <v>1364</v>
      </c>
      <c r="J503" s="47">
        <v>19.989999999999998</v>
      </c>
    </row>
    <row r="504" spans="1:10" ht="102" x14ac:dyDescent="0.5">
      <c r="A504" s="52" t="s">
        <v>669</v>
      </c>
      <c r="B504" s="45" t="s">
        <v>2063</v>
      </c>
      <c r="C504" s="50">
        <v>31279005567378</v>
      </c>
      <c r="D504" s="45" t="s">
        <v>1361</v>
      </c>
      <c r="E504" s="45" t="s">
        <v>1780</v>
      </c>
      <c r="F504" s="46">
        <v>26.99</v>
      </c>
      <c r="G504" s="45" t="s">
        <v>2064</v>
      </c>
      <c r="H504" s="51">
        <v>45079</v>
      </c>
      <c r="I504" s="45" t="s">
        <v>1364</v>
      </c>
      <c r="J504" s="47">
        <v>26.99</v>
      </c>
    </row>
    <row r="505" spans="1:10" ht="91.8" x14ac:dyDescent="0.5">
      <c r="A505" s="52"/>
      <c r="B505" s="45" t="s">
        <v>2065</v>
      </c>
      <c r="C505" s="50">
        <v>31279004661040</v>
      </c>
      <c r="D505" s="45" t="s">
        <v>1361</v>
      </c>
      <c r="E505" s="45" t="s">
        <v>1780</v>
      </c>
      <c r="F505" s="46">
        <v>49.95</v>
      </c>
      <c r="G505" s="45" t="s">
        <v>2066</v>
      </c>
      <c r="H505" s="51">
        <v>45079</v>
      </c>
      <c r="I505" s="45" t="s">
        <v>1364</v>
      </c>
      <c r="J505" s="47">
        <v>49.95</v>
      </c>
    </row>
    <row r="506" spans="1:10" ht="122.4" x14ac:dyDescent="0.5">
      <c r="A506" s="45" t="s">
        <v>601</v>
      </c>
      <c r="B506" s="45" t="s">
        <v>2084</v>
      </c>
      <c r="C506" s="50">
        <v>31279005190692</v>
      </c>
      <c r="D506" s="45" t="s">
        <v>1361</v>
      </c>
      <c r="E506" s="45" t="s">
        <v>1505</v>
      </c>
      <c r="F506" s="46">
        <v>16.95</v>
      </c>
      <c r="G506" s="45" t="s">
        <v>2085</v>
      </c>
      <c r="H506" s="51">
        <v>45086</v>
      </c>
      <c r="I506" s="45" t="s">
        <v>1364</v>
      </c>
      <c r="J506" s="47">
        <v>16.95</v>
      </c>
    </row>
    <row r="507" spans="1:10" x14ac:dyDescent="0.5">
      <c r="A507" s="48" t="s">
        <v>238</v>
      </c>
      <c r="B507" s="48"/>
      <c r="C507" s="48"/>
      <c r="D507" s="48"/>
      <c r="E507" s="48"/>
      <c r="F507" s="48"/>
      <c r="G507" s="48"/>
      <c r="H507" s="48"/>
      <c r="I507" s="48"/>
      <c r="J507" s="49">
        <v>197.83</v>
      </c>
    </row>
    <row r="511" spans="1:10" ht="10.5" customHeight="1" x14ac:dyDescent="0.5">
      <c r="A511" s="54" t="s">
        <v>227</v>
      </c>
      <c r="B511" s="54"/>
      <c r="C511" s="54"/>
      <c r="D511" s="54"/>
      <c r="E511" s="54"/>
      <c r="F511" s="54"/>
      <c r="G511" s="54"/>
      <c r="H511" s="54"/>
      <c r="I511" s="54"/>
      <c r="J511" s="54"/>
    </row>
    <row r="512" spans="1:10" ht="10.5" customHeight="1" x14ac:dyDescent="0.5">
      <c r="A512" s="55" t="s">
        <v>2713</v>
      </c>
      <c r="B512" s="55"/>
      <c r="C512" s="55"/>
      <c r="D512" s="55"/>
      <c r="E512" s="55"/>
      <c r="F512" s="55"/>
      <c r="G512" s="55"/>
      <c r="H512" s="55"/>
      <c r="I512" s="55"/>
      <c r="J512" s="55"/>
    </row>
    <row r="514" spans="1:10" ht="30.6" x14ac:dyDescent="0.5">
      <c r="A514" s="43" t="s">
        <v>229</v>
      </c>
      <c r="B514" s="43" t="s">
        <v>1352</v>
      </c>
      <c r="C514" s="43" t="s">
        <v>323</v>
      </c>
      <c r="D514" s="43" t="s">
        <v>1353</v>
      </c>
      <c r="E514" s="43" t="s">
        <v>1354</v>
      </c>
      <c r="F514" s="43" t="s">
        <v>1355</v>
      </c>
      <c r="G514" s="43" t="s">
        <v>1356</v>
      </c>
      <c r="H514" s="43" t="s">
        <v>1357</v>
      </c>
      <c r="I514" s="43" t="s">
        <v>231</v>
      </c>
      <c r="J514" s="44" t="s">
        <v>1358</v>
      </c>
    </row>
    <row r="515" spans="1:10" ht="122.4" x14ac:dyDescent="0.5">
      <c r="A515" s="45" t="s">
        <v>244</v>
      </c>
      <c r="B515" s="45" t="s">
        <v>1527</v>
      </c>
      <c r="C515" s="50">
        <v>35930001033320</v>
      </c>
      <c r="D515" s="45" t="s">
        <v>1528</v>
      </c>
      <c r="E515" s="45" t="s">
        <v>1529</v>
      </c>
      <c r="F515" s="46">
        <v>40</v>
      </c>
      <c r="G515" s="45" t="s">
        <v>1530</v>
      </c>
      <c r="H515" s="51">
        <v>45079</v>
      </c>
      <c r="I515" s="45" t="s">
        <v>1364</v>
      </c>
      <c r="J515" s="47">
        <v>40</v>
      </c>
    </row>
    <row r="516" spans="1:10" ht="91.8" x14ac:dyDescent="0.5">
      <c r="A516" s="45" t="s">
        <v>270</v>
      </c>
      <c r="B516" s="45" t="s">
        <v>2232</v>
      </c>
      <c r="C516" s="50">
        <v>35930001027256</v>
      </c>
      <c r="D516" s="45" t="s">
        <v>1361</v>
      </c>
      <c r="E516" s="45" t="s">
        <v>1437</v>
      </c>
      <c r="F516" s="46">
        <v>15</v>
      </c>
      <c r="G516" s="45" t="s">
        <v>2233</v>
      </c>
      <c r="H516" s="51">
        <v>45079</v>
      </c>
      <c r="I516" s="45" t="s">
        <v>1364</v>
      </c>
      <c r="J516" s="47">
        <v>15</v>
      </c>
    </row>
    <row r="517" spans="1:10" x14ac:dyDescent="0.5">
      <c r="A517" s="48" t="s">
        <v>238</v>
      </c>
      <c r="B517" s="48"/>
      <c r="C517" s="48"/>
      <c r="D517" s="48"/>
      <c r="E517" s="48"/>
      <c r="F517" s="48"/>
      <c r="G517" s="48"/>
      <c r="H517" s="48"/>
      <c r="I517" s="48"/>
      <c r="J517" s="49">
        <v>55</v>
      </c>
    </row>
    <row r="521" spans="1:10" ht="10.5" customHeight="1" x14ac:dyDescent="0.5">
      <c r="A521" s="54" t="s">
        <v>227</v>
      </c>
      <c r="B521" s="54"/>
      <c r="C521" s="54"/>
      <c r="D521" s="54"/>
      <c r="E521" s="54"/>
      <c r="F521" s="54"/>
      <c r="G521" s="54"/>
      <c r="H521" s="54"/>
      <c r="I521" s="54"/>
      <c r="J521" s="54"/>
    </row>
    <row r="522" spans="1:10" ht="10.5" customHeight="1" x14ac:dyDescent="0.5">
      <c r="A522" s="55" t="s">
        <v>2714</v>
      </c>
      <c r="B522" s="55"/>
      <c r="C522" s="55"/>
      <c r="D522" s="55"/>
      <c r="E522" s="55"/>
      <c r="F522" s="55"/>
      <c r="G522" s="55"/>
      <c r="H522" s="55"/>
      <c r="I522" s="55"/>
      <c r="J522" s="55"/>
    </row>
    <row r="524" spans="1:10" ht="30.6" x14ac:dyDescent="0.5">
      <c r="A524" s="43" t="s">
        <v>229</v>
      </c>
      <c r="B524" s="43" t="s">
        <v>1352</v>
      </c>
      <c r="C524" s="43" t="s">
        <v>323</v>
      </c>
      <c r="D524" s="43" t="s">
        <v>1353</v>
      </c>
      <c r="E524" s="43" t="s">
        <v>1354</v>
      </c>
      <c r="F524" s="43" t="s">
        <v>1355</v>
      </c>
      <c r="G524" s="43" t="s">
        <v>1356</v>
      </c>
      <c r="H524" s="43" t="s">
        <v>1357</v>
      </c>
      <c r="I524" s="43" t="s">
        <v>231</v>
      </c>
      <c r="J524" s="44" t="s">
        <v>1358</v>
      </c>
    </row>
    <row r="525" spans="1:10" ht="91.8" x14ac:dyDescent="0.5">
      <c r="A525" s="52" t="s">
        <v>2678</v>
      </c>
      <c r="B525" s="45" t="s">
        <v>1360</v>
      </c>
      <c r="C525" s="50">
        <v>31992002231802</v>
      </c>
      <c r="D525" s="45" t="s">
        <v>1361</v>
      </c>
      <c r="E525" s="45" t="s">
        <v>1397</v>
      </c>
      <c r="F525" s="46">
        <v>26</v>
      </c>
      <c r="G525" s="45" t="s">
        <v>1458</v>
      </c>
      <c r="H525" s="51">
        <v>45086</v>
      </c>
      <c r="I525" s="45" t="s">
        <v>1364</v>
      </c>
      <c r="J525" s="47">
        <v>26</v>
      </c>
    </row>
    <row r="526" spans="1:10" ht="81.599999999999994" x14ac:dyDescent="0.5">
      <c r="A526" s="52"/>
      <c r="B526" s="45" t="s">
        <v>1459</v>
      </c>
      <c r="C526" s="50">
        <v>31992000984121</v>
      </c>
      <c r="D526" s="45" t="s">
        <v>1361</v>
      </c>
      <c r="E526" s="45" t="s">
        <v>1460</v>
      </c>
      <c r="F526" s="46">
        <v>28</v>
      </c>
      <c r="G526" s="45" t="s">
        <v>1461</v>
      </c>
      <c r="H526" s="51">
        <v>45107</v>
      </c>
      <c r="I526" s="45" t="s">
        <v>1364</v>
      </c>
      <c r="J526" s="47">
        <v>28</v>
      </c>
    </row>
    <row r="527" spans="1:10" ht="91.8" x14ac:dyDescent="0.5">
      <c r="A527" s="52"/>
      <c r="B527" s="45" t="s">
        <v>1462</v>
      </c>
      <c r="C527" s="50">
        <v>31992001034793</v>
      </c>
      <c r="D527" s="45" t="s">
        <v>1361</v>
      </c>
      <c r="E527" s="45" t="s">
        <v>1460</v>
      </c>
      <c r="F527" s="46">
        <v>30</v>
      </c>
      <c r="G527" s="45" t="s">
        <v>1463</v>
      </c>
      <c r="H527" s="51">
        <v>45107</v>
      </c>
      <c r="I527" s="45" t="s">
        <v>1364</v>
      </c>
      <c r="J527" s="47">
        <v>30</v>
      </c>
    </row>
    <row r="528" spans="1:10" ht="91.8" x14ac:dyDescent="0.5">
      <c r="A528" s="52"/>
      <c r="B528" s="45" t="s">
        <v>1464</v>
      </c>
      <c r="C528" s="50">
        <v>31992001864421</v>
      </c>
      <c r="D528" s="45" t="s">
        <v>1361</v>
      </c>
      <c r="E528" s="45" t="s">
        <v>1460</v>
      </c>
      <c r="F528" s="46">
        <v>17</v>
      </c>
      <c r="G528" s="45" t="s">
        <v>1465</v>
      </c>
      <c r="H528" s="51">
        <v>45107</v>
      </c>
      <c r="I528" s="45" t="s">
        <v>1364</v>
      </c>
      <c r="J528" s="47">
        <v>17</v>
      </c>
    </row>
    <row r="529" spans="1:10" ht="122.4" x14ac:dyDescent="0.5">
      <c r="A529" s="52"/>
      <c r="B529" s="45" t="s">
        <v>1466</v>
      </c>
      <c r="C529" s="50">
        <v>31992001539098</v>
      </c>
      <c r="D529" s="45" t="s">
        <v>1361</v>
      </c>
      <c r="E529" s="45" t="s">
        <v>1467</v>
      </c>
      <c r="F529" s="46">
        <v>24</v>
      </c>
      <c r="G529" s="45" t="s">
        <v>1468</v>
      </c>
      <c r="H529" s="51">
        <v>45058</v>
      </c>
      <c r="I529" s="45" t="s">
        <v>1364</v>
      </c>
      <c r="J529" s="47">
        <v>24</v>
      </c>
    </row>
    <row r="530" spans="1:10" ht="91.8" x14ac:dyDescent="0.5">
      <c r="A530" s="52"/>
      <c r="B530" s="45" t="s">
        <v>1469</v>
      </c>
      <c r="C530" s="50">
        <v>31992001838557</v>
      </c>
      <c r="D530" s="45" t="s">
        <v>1361</v>
      </c>
      <c r="E530" s="45" t="s">
        <v>1445</v>
      </c>
      <c r="F530" s="46">
        <v>30</v>
      </c>
      <c r="G530" s="45" t="s">
        <v>1470</v>
      </c>
      <c r="H530" s="51">
        <v>45100</v>
      </c>
      <c r="I530" s="45" t="s">
        <v>1364</v>
      </c>
      <c r="J530" s="47">
        <v>30</v>
      </c>
    </row>
    <row r="531" spans="1:10" ht="102" x14ac:dyDescent="0.5">
      <c r="A531" s="52"/>
      <c r="B531" s="45" t="s">
        <v>1471</v>
      </c>
      <c r="C531" s="50">
        <v>31992000895103</v>
      </c>
      <c r="D531" s="45" t="s">
        <v>1361</v>
      </c>
      <c r="E531" s="45" t="s">
        <v>1460</v>
      </c>
      <c r="F531" s="46">
        <v>20</v>
      </c>
      <c r="G531" s="45" t="s">
        <v>1472</v>
      </c>
      <c r="H531" s="51">
        <v>45107</v>
      </c>
      <c r="I531" s="45" t="s">
        <v>1364</v>
      </c>
      <c r="J531" s="47">
        <v>20</v>
      </c>
    </row>
    <row r="532" spans="1:10" ht="81.599999999999994" x14ac:dyDescent="0.5">
      <c r="A532" s="45" t="s">
        <v>2682</v>
      </c>
      <c r="B532" s="45" t="s">
        <v>1507</v>
      </c>
      <c r="C532" s="50">
        <v>31992000826892</v>
      </c>
      <c r="D532" s="45" t="s">
        <v>1508</v>
      </c>
      <c r="E532" s="45" t="s">
        <v>1509</v>
      </c>
      <c r="F532" s="46">
        <v>10</v>
      </c>
      <c r="G532" s="45" t="s">
        <v>1510</v>
      </c>
      <c r="H532" s="51">
        <v>45100</v>
      </c>
      <c r="I532" s="45" t="s">
        <v>1364</v>
      </c>
      <c r="J532" s="47">
        <v>10</v>
      </c>
    </row>
    <row r="533" spans="1:10" ht="91.8" x14ac:dyDescent="0.5">
      <c r="A533" s="45" t="s">
        <v>261</v>
      </c>
      <c r="B533" s="45" t="s">
        <v>1770</v>
      </c>
      <c r="C533" s="50">
        <v>31992002347376</v>
      </c>
      <c r="D533" s="45" t="s">
        <v>1677</v>
      </c>
      <c r="E533" s="45" t="s">
        <v>1467</v>
      </c>
      <c r="F533" s="46">
        <v>60</v>
      </c>
      <c r="G533" s="45" t="s">
        <v>1771</v>
      </c>
      <c r="H533" s="51">
        <v>45058</v>
      </c>
      <c r="I533" s="45" t="s">
        <v>1364</v>
      </c>
      <c r="J533" s="47">
        <v>60</v>
      </c>
    </row>
    <row r="534" spans="1:10" x14ac:dyDescent="0.5">
      <c r="A534" s="48" t="s">
        <v>238</v>
      </c>
      <c r="B534" s="48"/>
      <c r="C534" s="48"/>
      <c r="D534" s="48"/>
      <c r="E534" s="48"/>
      <c r="F534" s="48"/>
      <c r="G534" s="48"/>
      <c r="H534" s="48"/>
      <c r="I534" s="48"/>
      <c r="J534" s="49">
        <v>245</v>
      </c>
    </row>
    <row r="538" spans="1:10" ht="10.5" customHeight="1" x14ac:dyDescent="0.5">
      <c r="A538" s="54" t="s">
        <v>227</v>
      </c>
      <c r="B538" s="54"/>
      <c r="C538" s="54"/>
      <c r="D538" s="54"/>
      <c r="E538" s="54"/>
      <c r="F538" s="54"/>
      <c r="G538" s="54"/>
      <c r="H538" s="54"/>
      <c r="I538" s="54"/>
      <c r="J538" s="54"/>
    </row>
    <row r="539" spans="1:10" ht="10.5" customHeight="1" x14ac:dyDescent="0.5">
      <c r="A539" s="55" t="s">
        <v>2715</v>
      </c>
      <c r="B539" s="55"/>
      <c r="C539" s="55"/>
      <c r="D539" s="55"/>
      <c r="E539" s="55"/>
      <c r="F539" s="55"/>
      <c r="G539" s="55"/>
      <c r="H539" s="55"/>
      <c r="I539" s="55"/>
      <c r="J539" s="55"/>
    </row>
    <row r="541" spans="1:10" ht="30.6" x14ac:dyDescent="0.5">
      <c r="A541" s="43" t="s">
        <v>229</v>
      </c>
      <c r="B541" s="43" t="s">
        <v>1352</v>
      </c>
      <c r="C541" s="43" t="s">
        <v>323</v>
      </c>
      <c r="D541" s="43" t="s">
        <v>1353</v>
      </c>
      <c r="E541" s="43" t="s">
        <v>1354</v>
      </c>
      <c r="F541" s="43" t="s">
        <v>1355</v>
      </c>
      <c r="G541" s="43" t="s">
        <v>1356</v>
      </c>
      <c r="H541" s="43" t="s">
        <v>1357</v>
      </c>
      <c r="I541" s="43" t="s">
        <v>231</v>
      </c>
      <c r="J541" s="44" t="s">
        <v>1358</v>
      </c>
    </row>
    <row r="542" spans="1:10" ht="112.2" x14ac:dyDescent="0.5">
      <c r="A542" s="45" t="s">
        <v>2678</v>
      </c>
      <c r="B542" s="45" t="s">
        <v>1474</v>
      </c>
      <c r="C542" s="50">
        <v>31311004974386</v>
      </c>
      <c r="D542" s="45" t="s">
        <v>1361</v>
      </c>
      <c r="E542" s="45" t="s">
        <v>1388</v>
      </c>
      <c r="F542" s="46">
        <v>25</v>
      </c>
      <c r="G542" s="45" t="s">
        <v>1475</v>
      </c>
      <c r="H542" s="51">
        <v>45079</v>
      </c>
      <c r="I542" s="45" t="s">
        <v>1364</v>
      </c>
      <c r="J542" s="47">
        <v>25</v>
      </c>
    </row>
    <row r="543" spans="1:10" ht="112.2" x14ac:dyDescent="0.5">
      <c r="A543" s="52" t="s">
        <v>278</v>
      </c>
      <c r="B543" s="45" t="s">
        <v>1889</v>
      </c>
      <c r="C543" s="50">
        <v>31311005392281</v>
      </c>
      <c r="D543" s="45" t="s">
        <v>1361</v>
      </c>
      <c r="E543" s="45" t="s">
        <v>1415</v>
      </c>
      <c r="F543" s="46">
        <v>10</v>
      </c>
      <c r="G543" s="45" t="s">
        <v>1890</v>
      </c>
      <c r="H543" s="51">
        <v>45086</v>
      </c>
      <c r="I543" s="45" t="s">
        <v>1364</v>
      </c>
      <c r="J543" s="47">
        <v>10</v>
      </c>
    </row>
    <row r="544" spans="1:10" ht="91.8" x14ac:dyDescent="0.5">
      <c r="A544" s="52"/>
      <c r="B544" s="45" t="s">
        <v>1891</v>
      </c>
      <c r="C544" s="50">
        <v>31311005608926</v>
      </c>
      <c r="D544" s="45" t="s">
        <v>1361</v>
      </c>
      <c r="E544" s="45" t="s">
        <v>1415</v>
      </c>
      <c r="F544" s="46">
        <v>18</v>
      </c>
      <c r="G544" s="45" t="s">
        <v>1892</v>
      </c>
      <c r="H544" s="51">
        <v>45086</v>
      </c>
      <c r="I544" s="45" t="s">
        <v>1364</v>
      </c>
      <c r="J544" s="47">
        <v>18</v>
      </c>
    </row>
    <row r="545" spans="1:10" ht="81.599999999999994" x14ac:dyDescent="0.5">
      <c r="A545" s="52"/>
      <c r="B545" s="45" t="s">
        <v>1893</v>
      </c>
      <c r="C545" s="50">
        <v>31311005977883</v>
      </c>
      <c r="D545" s="45" t="s">
        <v>1500</v>
      </c>
      <c r="E545" s="45" t="s">
        <v>1894</v>
      </c>
      <c r="F545" s="46">
        <v>28</v>
      </c>
      <c r="G545" s="45" t="s">
        <v>1895</v>
      </c>
      <c r="H545" s="51">
        <v>45065</v>
      </c>
      <c r="I545" s="45" t="s">
        <v>1364</v>
      </c>
      <c r="J545" s="47">
        <v>28</v>
      </c>
    </row>
    <row r="546" spans="1:10" ht="91.8" x14ac:dyDescent="0.5">
      <c r="A546" s="52"/>
      <c r="B546" s="45" t="s">
        <v>1896</v>
      </c>
      <c r="C546" s="50">
        <v>31311005969450</v>
      </c>
      <c r="D546" s="45" t="s">
        <v>1500</v>
      </c>
      <c r="E546" s="45" t="s">
        <v>1415</v>
      </c>
      <c r="F546" s="46">
        <v>27</v>
      </c>
      <c r="G546" s="45" t="s">
        <v>1897</v>
      </c>
      <c r="H546" s="51">
        <v>45086</v>
      </c>
      <c r="I546" s="45" t="s">
        <v>1364</v>
      </c>
      <c r="J546" s="47">
        <v>27</v>
      </c>
    </row>
    <row r="547" spans="1:10" ht="102" x14ac:dyDescent="0.5">
      <c r="A547" s="52"/>
      <c r="B547" s="45" t="s">
        <v>1898</v>
      </c>
      <c r="C547" s="50">
        <v>31311005937689</v>
      </c>
      <c r="D547" s="45" t="s">
        <v>1361</v>
      </c>
      <c r="E547" s="45" t="s">
        <v>1415</v>
      </c>
      <c r="F547" s="46">
        <v>15</v>
      </c>
      <c r="G547" s="45" t="s">
        <v>1899</v>
      </c>
      <c r="H547" s="51">
        <v>45086</v>
      </c>
      <c r="I547" s="45" t="s">
        <v>1364</v>
      </c>
      <c r="J547" s="47">
        <v>15</v>
      </c>
    </row>
    <row r="548" spans="1:10" ht="81.599999999999994" x14ac:dyDescent="0.5">
      <c r="A548" s="52"/>
      <c r="B548" s="45" t="s">
        <v>1900</v>
      </c>
      <c r="C548" s="50">
        <v>31311005974484</v>
      </c>
      <c r="D548" s="45" t="s">
        <v>1500</v>
      </c>
      <c r="E548" s="45" t="s">
        <v>1415</v>
      </c>
      <c r="F548" s="46">
        <v>28</v>
      </c>
      <c r="G548" s="45" t="s">
        <v>1901</v>
      </c>
      <c r="H548" s="51">
        <v>45086</v>
      </c>
      <c r="I548" s="45" t="s">
        <v>1364</v>
      </c>
      <c r="J548" s="47">
        <v>28</v>
      </c>
    </row>
    <row r="549" spans="1:10" ht="81.599999999999994" x14ac:dyDescent="0.5">
      <c r="A549" s="52" t="s">
        <v>2716</v>
      </c>
      <c r="B549" s="45" t="s">
        <v>2192</v>
      </c>
      <c r="C549" s="50">
        <v>31311005619808</v>
      </c>
      <c r="D549" s="45" t="s">
        <v>1517</v>
      </c>
      <c r="E549" s="45" t="s">
        <v>1795</v>
      </c>
      <c r="F549" s="46">
        <v>15</v>
      </c>
      <c r="G549" s="45" t="s">
        <v>2193</v>
      </c>
      <c r="H549" s="51">
        <v>45037</v>
      </c>
      <c r="I549" s="45" t="s">
        <v>1364</v>
      </c>
      <c r="J549" s="47">
        <v>15</v>
      </c>
    </row>
    <row r="550" spans="1:10" ht="91.8" x14ac:dyDescent="0.5">
      <c r="A550" s="52"/>
      <c r="B550" s="45" t="s">
        <v>2194</v>
      </c>
      <c r="C550" s="50">
        <v>31311005072479</v>
      </c>
      <c r="D550" s="45" t="s">
        <v>1361</v>
      </c>
      <c r="E550" s="45" t="s">
        <v>1681</v>
      </c>
      <c r="F550" s="46">
        <v>150</v>
      </c>
      <c r="G550" s="45" t="s">
        <v>2195</v>
      </c>
      <c r="H550" s="51">
        <v>45058</v>
      </c>
      <c r="I550" s="45" t="s">
        <v>1364</v>
      </c>
      <c r="J550" s="47">
        <v>150</v>
      </c>
    </row>
    <row r="551" spans="1:10" x14ac:dyDescent="0.5">
      <c r="A551" s="48" t="s">
        <v>238</v>
      </c>
      <c r="B551" s="48"/>
      <c r="C551" s="48"/>
      <c r="D551" s="48"/>
      <c r="E551" s="48"/>
      <c r="F551" s="48"/>
      <c r="G551" s="48"/>
      <c r="H551" s="48"/>
      <c r="I551" s="48"/>
      <c r="J551" s="49">
        <v>316</v>
      </c>
    </row>
    <row r="555" spans="1:10" ht="10.5" customHeight="1" x14ac:dyDescent="0.5">
      <c r="A555" s="54" t="s">
        <v>227</v>
      </c>
      <c r="B555" s="54"/>
      <c r="C555" s="54"/>
      <c r="D555" s="54"/>
      <c r="E555" s="54"/>
      <c r="F555" s="54"/>
      <c r="G555" s="54"/>
      <c r="H555" s="54"/>
      <c r="I555" s="54"/>
      <c r="J555" s="54"/>
    </row>
    <row r="556" spans="1:10" ht="10.5" customHeight="1" x14ac:dyDescent="0.5">
      <c r="A556" s="55" t="s">
        <v>2717</v>
      </c>
      <c r="B556" s="55"/>
      <c r="C556" s="55"/>
      <c r="D556" s="55"/>
      <c r="E556" s="55"/>
      <c r="F556" s="55"/>
      <c r="G556" s="55"/>
      <c r="H556" s="55"/>
      <c r="I556" s="55"/>
      <c r="J556" s="55"/>
    </row>
    <row r="558" spans="1:10" ht="30.6" x14ac:dyDescent="0.5">
      <c r="A558" s="43" t="s">
        <v>229</v>
      </c>
      <c r="B558" s="43" t="s">
        <v>1352</v>
      </c>
      <c r="C558" s="43" t="s">
        <v>323</v>
      </c>
      <c r="D558" s="43" t="s">
        <v>1353</v>
      </c>
      <c r="E558" s="43" t="s">
        <v>1354</v>
      </c>
      <c r="F558" s="43" t="s">
        <v>1355</v>
      </c>
      <c r="G558" s="43" t="s">
        <v>1356</v>
      </c>
      <c r="H558" s="43" t="s">
        <v>1357</v>
      </c>
      <c r="I558" s="43" t="s">
        <v>231</v>
      </c>
      <c r="J558" s="44" t="s">
        <v>1358</v>
      </c>
    </row>
    <row r="559" spans="1:10" ht="91.8" x14ac:dyDescent="0.5">
      <c r="A559" s="45" t="s">
        <v>1176</v>
      </c>
      <c r="B559" s="45" t="s">
        <v>1580</v>
      </c>
      <c r="C559" s="50">
        <v>31946005443996</v>
      </c>
      <c r="D559" s="45" t="s">
        <v>1361</v>
      </c>
      <c r="E559" s="45" t="s">
        <v>1581</v>
      </c>
      <c r="F559" s="46">
        <v>12</v>
      </c>
      <c r="G559" s="45" t="s">
        <v>1582</v>
      </c>
      <c r="H559" s="51">
        <v>45107</v>
      </c>
      <c r="I559" s="45" t="s">
        <v>1364</v>
      </c>
      <c r="J559" s="47">
        <v>12</v>
      </c>
    </row>
    <row r="560" spans="1:10" ht="91.8" x14ac:dyDescent="0.5">
      <c r="A560" s="52" t="s">
        <v>261</v>
      </c>
      <c r="B560" s="45" t="s">
        <v>1772</v>
      </c>
      <c r="C560" s="50">
        <v>31946007112557</v>
      </c>
      <c r="D560" s="45" t="s">
        <v>1361</v>
      </c>
      <c r="E560" s="45" t="s">
        <v>1773</v>
      </c>
      <c r="F560" s="46">
        <v>12.5</v>
      </c>
      <c r="G560" s="45" t="s">
        <v>1774</v>
      </c>
      <c r="H560" s="51">
        <v>45093</v>
      </c>
      <c r="I560" s="45" t="s">
        <v>1364</v>
      </c>
      <c r="J560" s="47">
        <v>12.5</v>
      </c>
    </row>
    <row r="561" spans="1:10" ht="112.2" x14ac:dyDescent="0.5">
      <c r="A561" s="52"/>
      <c r="B561" s="45" t="s">
        <v>1775</v>
      </c>
      <c r="C561" s="50">
        <v>31946004516941</v>
      </c>
      <c r="D561" s="45" t="s">
        <v>1776</v>
      </c>
      <c r="E561" s="45" t="s">
        <v>1739</v>
      </c>
      <c r="F561" s="46">
        <v>63</v>
      </c>
      <c r="G561" s="45" t="s">
        <v>1777</v>
      </c>
      <c r="H561" s="51">
        <v>45086</v>
      </c>
      <c r="I561" s="45" t="s">
        <v>1364</v>
      </c>
      <c r="J561" s="47">
        <v>63</v>
      </c>
    </row>
    <row r="562" spans="1:10" ht="81.599999999999994" x14ac:dyDescent="0.5">
      <c r="A562" s="52"/>
      <c r="B562" s="45" t="s">
        <v>1778</v>
      </c>
      <c r="C562" s="50">
        <v>31946007071977</v>
      </c>
      <c r="D562" s="45" t="s">
        <v>1779</v>
      </c>
      <c r="E562" s="45" t="s">
        <v>1780</v>
      </c>
      <c r="F562" s="46">
        <v>45</v>
      </c>
      <c r="G562" s="45" t="s">
        <v>1781</v>
      </c>
      <c r="H562" s="51">
        <v>45079</v>
      </c>
      <c r="I562" s="45" t="s">
        <v>1364</v>
      </c>
      <c r="J562" s="47">
        <v>45</v>
      </c>
    </row>
    <row r="563" spans="1:10" ht="81.599999999999994" x14ac:dyDescent="0.5">
      <c r="A563" s="52" t="s">
        <v>290</v>
      </c>
      <c r="B563" s="45" t="s">
        <v>2015</v>
      </c>
      <c r="C563" s="50">
        <v>31946007145524</v>
      </c>
      <c r="D563" s="45" t="s">
        <v>1361</v>
      </c>
      <c r="E563" s="45" t="s">
        <v>1371</v>
      </c>
      <c r="F563" s="46">
        <v>5.5</v>
      </c>
      <c r="G563" s="45" t="s">
        <v>2016</v>
      </c>
      <c r="H563" s="51">
        <v>45023</v>
      </c>
      <c r="I563" s="45" t="s">
        <v>1364</v>
      </c>
      <c r="J563" s="47">
        <v>5.5</v>
      </c>
    </row>
    <row r="564" spans="1:10" ht="91.8" x14ac:dyDescent="0.5">
      <c r="A564" s="52"/>
      <c r="B564" s="45" t="s">
        <v>2017</v>
      </c>
      <c r="C564" s="50">
        <v>31946006705542</v>
      </c>
      <c r="D564" s="45" t="s">
        <v>1361</v>
      </c>
      <c r="E564" s="45" t="s">
        <v>1371</v>
      </c>
      <c r="F564" s="46">
        <v>10.5</v>
      </c>
      <c r="G564" s="45" t="s">
        <v>2018</v>
      </c>
      <c r="H564" s="51">
        <v>45023</v>
      </c>
      <c r="I564" s="45" t="s">
        <v>1364</v>
      </c>
      <c r="J564" s="47">
        <v>10.5</v>
      </c>
    </row>
    <row r="565" spans="1:10" ht="81.599999999999994" x14ac:dyDescent="0.5">
      <c r="A565" s="52"/>
      <c r="B565" s="45" t="s">
        <v>2019</v>
      </c>
      <c r="C565" s="50">
        <v>31946006867854</v>
      </c>
      <c r="D565" s="45" t="s">
        <v>1361</v>
      </c>
      <c r="E565" s="45" t="s">
        <v>1371</v>
      </c>
      <c r="F565" s="46">
        <v>10.5</v>
      </c>
      <c r="G565" s="45" t="s">
        <v>2020</v>
      </c>
      <c r="H565" s="51">
        <v>45023</v>
      </c>
      <c r="I565" s="45" t="s">
        <v>1364</v>
      </c>
      <c r="J565" s="47">
        <v>10.5</v>
      </c>
    </row>
    <row r="566" spans="1:10" ht="91.8" x14ac:dyDescent="0.5">
      <c r="A566" s="52"/>
      <c r="B566" s="45" t="s">
        <v>2021</v>
      </c>
      <c r="C566" s="50">
        <v>31946005734048</v>
      </c>
      <c r="D566" s="45" t="s">
        <v>1361</v>
      </c>
      <c r="E566" s="45" t="s">
        <v>1371</v>
      </c>
      <c r="F566" s="46">
        <v>10.5</v>
      </c>
      <c r="G566" s="45" t="s">
        <v>2022</v>
      </c>
      <c r="H566" s="51">
        <v>45023</v>
      </c>
      <c r="I566" s="45" t="s">
        <v>1364</v>
      </c>
      <c r="J566" s="47">
        <v>10.5</v>
      </c>
    </row>
    <row r="567" spans="1:10" ht="112.2" x14ac:dyDescent="0.5">
      <c r="A567" s="45" t="s">
        <v>267</v>
      </c>
      <c r="B567" s="45" t="s">
        <v>2331</v>
      </c>
      <c r="C567" s="50">
        <v>31946003790109</v>
      </c>
      <c r="D567" s="45" t="s">
        <v>1776</v>
      </c>
      <c r="E567" s="45" t="s">
        <v>1437</v>
      </c>
      <c r="F567" s="46">
        <v>23</v>
      </c>
      <c r="G567" s="45" t="s">
        <v>2332</v>
      </c>
      <c r="H567" s="51">
        <v>45079</v>
      </c>
      <c r="I567" s="45" t="s">
        <v>1364</v>
      </c>
      <c r="J567" s="47">
        <v>23</v>
      </c>
    </row>
    <row r="568" spans="1:10" ht="91.8" x14ac:dyDescent="0.5">
      <c r="A568" s="45" t="s">
        <v>1346</v>
      </c>
      <c r="B568" s="45" t="s">
        <v>2465</v>
      </c>
      <c r="C568" s="50">
        <v>31946005504417</v>
      </c>
      <c r="D568" s="45" t="s">
        <v>1361</v>
      </c>
      <c r="E568" s="45" t="s">
        <v>1867</v>
      </c>
      <c r="F568" s="46">
        <v>18</v>
      </c>
      <c r="G568" s="45" t="s">
        <v>2466</v>
      </c>
      <c r="H568" s="51">
        <v>45030</v>
      </c>
      <c r="I568" s="45" t="s">
        <v>1364</v>
      </c>
      <c r="J568" s="47">
        <v>18</v>
      </c>
    </row>
    <row r="569" spans="1:10" ht="91.8" x14ac:dyDescent="0.5">
      <c r="A569" s="45" t="s">
        <v>259</v>
      </c>
      <c r="B569" s="45" t="s">
        <v>2598</v>
      </c>
      <c r="C569" s="50">
        <v>31946005571747</v>
      </c>
      <c r="D569" s="45" t="s">
        <v>1361</v>
      </c>
      <c r="E569" s="45" t="s">
        <v>1581</v>
      </c>
      <c r="F569" s="46">
        <v>15.5</v>
      </c>
      <c r="G569" s="45" t="s">
        <v>2599</v>
      </c>
      <c r="H569" s="51">
        <v>45107</v>
      </c>
      <c r="I569" s="45" t="s">
        <v>1364</v>
      </c>
      <c r="J569" s="47">
        <v>15.5</v>
      </c>
    </row>
    <row r="570" spans="1:10" ht="91.8" x14ac:dyDescent="0.5">
      <c r="A570" s="52" t="s">
        <v>312</v>
      </c>
      <c r="B570" s="45" t="s">
        <v>2654</v>
      </c>
      <c r="C570" s="50">
        <v>31946006692997</v>
      </c>
      <c r="D570" s="45" t="s">
        <v>1361</v>
      </c>
      <c r="E570" s="45" t="s">
        <v>1678</v>
      </c>
      <c r="F570" s="46">
        <v>10</v>
      </c>
      <c r="G570" s="45" t="s">
        <v>2655</v>
      </c>
      <c r="H570" s="51">
        <v>45072</v>
      </c>
      <c r="I570" s="45" t="s">
        <v>1364</v>
      </c>
      <c r="J570" s="47">
        <v>10</v>
      </c>
    </row>
    <row r="571" spans="1:10" ht="112.2" x14ac:dyDescent="0.5">
      <c r="A571" s="52"/>
      <c r="B571" s="45" t="s">
        <v>2656</v>
      </c>
      <c r="C571" s="50">
        <v>31946006427923</v>
      </c>
      <c r="D571" s="45" t="s">
        <v>1361</v>
      </c>
      <c r="E571" s="45" t="s">
        <v>1478</v>
      </c>
      <c r="F571" s="46">
        <v>15</v>
      </c>
      <c r="G571" s="45" t="s">
        <v>2657</v>
      </c>
      <c r="H571" s="51">
        <v>45093</v>
      </c>
      <c r="I571" s="45" t="s">
        <v>1364</v>
      </c>
      <c r="J571" s="47">
        <v>15</v>
      </c>
    </row>
    <row r="572" spans="1:10" x14ac:dyDescent="0.5">
      <c r="A572" s="48" t="s">
        <v>238</v>
      </c>
      <c r="B572" s="48"/>
      <c r="C572" s="48"/>
      <c r="D572" s="48"/>
      <c r="E572" s="48"/>
      <c r="F572" s="48"/>
      <c r="G572" s="48"/>
      <c r="H572" s="48"/>
      <c r="I572" s="48"/>
      <c r="J572" s="49">
        <v>251</v>
      </c>
    </row>
    <row r="576" spans="1:10" ht="10.5" customHeight="1" x14ac:dyDescent="0.5">
      <c r="A576" s="54" t="s">
        <v>227</v>
      </c>
      <c r="B576" s="54"/>
      <c r="C576" s="54"/>
      <c r="D576" s="54"/>
      <c r="E576" s="54"/>
      <c r="F576" s="54"/>
      <c r="G576" s="54"/>
      <c r="H576" s="54"/>
      <c r="I576" s="54"/>
      <c r="J576" s="54"/>
    </row>
    <row r="577" spans="1:10" ht="10.5" customHeight="1" x14ac:dyDescent="0.5">
      <c r="A577" s="55" t="s">
        <v>2718</v>
      </c>
      <c r="B577" s="55"/>
      <c r="C577" s="55"/>
      <c r="D577" s="55"/>
      <c r="E577" s="55"/>
      <c r="F577" s="55"/>
      <c r="G577" s="55"/>
      <c r="H577" s="55"/>
      <c r="I577" s="55"/>
      <c r="J577" s="55"/>
    </row>
    <row r="579" spans="1:10" ht="30.6" x14ac:dyDescent="0.5">
      <c r="A579" s="43" t="s">
        <v>229</v>
      </c>
      <c r="B579" s="43" t="s">
        <v>1352</v>
      </c>
      <c r="C579" s="43" t="s">
        <v>323</v>
      </c>
      <c r="D579" s="43" t="s">
        <v>1353</v>
      </c>
      <c r="E579" s="43" t="s">
        <v>1354</v>
      </c>
      <c r="F579" s="43" t="s">
        <v>1355</v>
      </c>
      <c r="G579" s="43" t="s">
        <v>1356</v>
      </c>
      <c r="H579" s="43" t="s">
        <v>1357</v>
      </c>
      <c r="I579" s="43" t="s">
        <v>231</v>
      </c>
      <c r="J579" s="44" t="s">
        <v>1358</v>
      </c>
    </row>
    <row r="580" spans="1:10" ht="91.8" x14ac:dyDescent="0.5">
      <c r="A580" s="52" t="s">
        <v>382</v>
      </c>
      <c r="B580" s="45" t="s">
        <v>2617</v>
      </c>
      <c r="C580" s="50">
        <v>31317002820026</v>
      </c>
      <c r="D580" s="45" t="s">
        <v>1361</v>
      </c>
      <c r="E580" s="45" t="s">
        <v>1639</v>
      </c>
      <c r="F580" s="46">
        <v>10.95</v>
      </c>
      <c r="G580" s="45" t="s">
        <v>2618</v>
      </c>
      <c r="H580" s="51">
        <v>45051</v>
      </c>
      <c r="I580" s="45" t="s">
        <v>1364</v>
      </c>
      <c r="J580" s="47">
        <v>10.95</v>
      </c>
    </row>
    <row r="581" spans="1:10" ht="91.8" x14ac:dyDescent="0.5">
      <c r="A581" s="52"/>
      <c r="B581" s="45" t="s">
        <v>2619</v>
      </c>
      <c r="C581" s="50">
        <v>31317002846732</v>
      </c>
      <c r="D581" s="45" t="s">
        <v>1361</v>
      </c>
      <c r="E581" s="45" t="s">
        <v>1509</v>
      </c>
      <c r="F581" s="46">
        <v>13.99</v>
      </c>
      <c r="G581" s="45" t="s">
        <v>2620</v>
      </c>
      <c r="H581" s="51">
        <v>45100</v>
      </c>
      <c r="I581" s="45" t="s">
        <v>1364</v>
      </c>
      <c r="J581" s="47">
        <v>13.99</v>
      </c>
    </row>
    <row r="582" spans="1:10" ht="81.599999999999994" x14ac:dyDescent="0.5">
      <c r="A582" s="52"/>
      <c r="B582" s="45" t="s">
        <v>2621</v>
      </c>
      <c r="C582" s="50">
        <v>31317002407857</v>
      </c>
      <c r="D582" s="45" t="s">
        <v>1677</v>
      </c>
      <c r="E582" s="45" t="s">
        <v>1509</v>
      </c>
      <c r="F582" s="46">
        <v>38.950000000000003</v>
      </c>
      <c r="G582" s="45" t="s">
        <v>2622</v>
      </c>
      <c r="H582" s="51">
        <v>45100</v>
      </c>
      <c r="I582" s="45" t="s">
        <v>1364</v>
      </c>
      <c r="J582" s="47">
        <v>38.950000000000003</v>
      </c>
    </row>
    <row r="583" spans="1:10" ht="102" x14ac:dyDescent="0.5">
      <c r="A583" s="52"/>
      <c r="B583" s="45" t="s">
        <v>2623</v>
      </c>
      <c r="C583" s="50">
        <v>31317002215912</v>
      </c>
      <c r="D583" s="45" t="s">
        <v>1361</v>
      </c>
      <c r="E583" s="45" t="s">
        <v>1509</v>
      </c>
      <c r="F583" s="46">
        <v>12.99</v>
      </c>
      <c r="G583" s="45" t="s">
        <v>2624</v>
      </c>
      <c r="H583" s="51">
        <v>45100</v>
      </c>
      <c r="I583" s="45" t="s">
        <v>1364</v>
      </c>
      <c r="J583" s="47">
        <v>12.99</v>
      </c>
    </row>
    <row r="584" spans="1:10" ht="91.8" x14ac:dyDescent="0.5">
      <c r="A584" s="52"/>
      <c r="B584" s="45" t="s">
        <v>2625</v>
      </c>
      <c r="C584" s="50">
        <v>31317002746411</v>
      </c>
      <c r="D584" s="45" t="s">
        <v>1361</v>
      </c>
      <c r="E584" s="45" t="s">
        <v>1509</v>
      </c>
      <c r="F584" s="46">
        <v>19.95</v>
      </c>
      <c r="G584" s="45" t="s">
        <v>2626</v>
      </c>
      <c r="H584" s="51">
        <v>45100</v>
      </c>
      <c r="I584" s="45" t="s">
        <v>1364</v>
      </c>
      <c r="J584" s="47">
        <v>19.95</v>
      </c>
    </row>
    <row r="585" spans="1:10" ht="81.599999999999994" x14ac:dyDescent="0.5">
      <c r="A585" s="52"/>
      <c r="B585" s="45" t="s">
        <v>2627</v>
      </c>
      <c r="C585" s="50">
        <v>31317002469501</v>
      </c>
      <c r="D585" s="45" t="s">
        <v>1361</v>
      </c>
      <c r="E585" s="45" t="s">
        <v>1963</v>
      </c>
      <c r="F585" s="46">
        <v>26.95</v>
      </c>
      <c r="G585" s="45" t="s">
        <v>2628</v>
      </c>
      <c r="H585" s="51">
        <v>45058</v>
      </c>
      <c r="I585" s="45" t="s">
        <v>1364</v>
      </c>
      <c r="J585" s="47">
        <v>26.95</v>
      </c>
    </row>
    <row r="586" spans="1:10" x14ac:dyDescent="0.5">
      <c r="A586" s="48" t="s">
        <v>238</v>
      </c>
      <c r="B586" s="48"/>
      <c r="C586" s="48"/>
      <c r="D586" s="48"/>
      <c r="E586" s="48"/>
      <c r="F586" s="48"/>
      <c r="G586" s="48"/>
      <c r="H586" s="48"/>
      <c r="I586" s="48"/>
      <c r="J586" s="49">
        <v>123.78</v>
      </c>
    </row>
    <row r="590" spans="1:10" ht="10.5" customHeight="1" x14ac:dyDescent="0.5">
      <c r="A590" s="54" t="s">
        <v>227</v>
      </c>
      <c r="B590" s="54"/>
      <c r="C590" s="54"/>
      <c r="D590" s="54"/>
      <c r="E590" s="54"/>
      <c r="F590" s="54"/>
      <c r="G590" s="54"/>
      <c r="H590" s="54"/>
      <c r="I590" s="54"/>
      <c r="J590" s="54"/>
    </row>
    <row r="591" spans="1:10" ht="10.5" customHeight="1" x14ac:dyDescent="0.5">
      <c r="A591" s="55" t="s">
        <v>2719</v>
      </c>
      <c r="B591" s="55"/>
      <c r="C591" s="55"/>
      <c r="D591" s="55"/>
      <c r="E591" s="55"/>
      <c r="F591" s="55"/>
      <c r="G591" s="55"/>
      <c r="H591" s="55"/>
      <c r="I591" s="55"/>
      <c r="J591" s="55"/>
    </row>
    <row r="593" spans="1:10" ht="30.6" x14ac:dyDescent="0.5">
      <c r="A593" s="43" t="s">
        <v>229</v>
      </c>
      <c r="B593" s="43" t="s">
        <v>1352</v>
      </c>
      <c r="C593" s="43" t="s">
        <v>323</v>
      </c>
      <c r="D593" s="43" t="s">
        <v>1353</v>
      </c>
      <c r="E593" s="43" t="s">
        <v>1354</v>
      </c>
      <c r="F593" s="43" t="s">
        <v>1355</v>
      </c>
      <c r="G593" s="43" t="s">
        <v>1356</v>
      </c>
      <c r="H593" s="43" t="s">
        <v>1357</v>
      </c>
      <c r="I593" s="43" t="s">
        <v>231</v>
      </c>
      <c r="J593" s="44" t="s">
        <v>1358</v>
      </c>
    </row>
    <row r="594" spans="1:10" ht="102" x14ac:dyDescent="0.5">
      <c r="A594" s="45" t="s">
        <v>607</v>
      </c>
      <c r="B594" s="45" t="s">
        <v>1794</v>
      </c>
      <c r="C594" s="50">
        <v>32784000088196</v>
      </c>
      <c r="D594" s="45" t="s">
        <v>1361</v>
      </c>
      <c r="E594" s="45" t="s">
        <v>1795</v>
      </c>
      <c r="F594" s="46">
        <v>5</v>
      </c>
      <c r="G594" s="45" t="s">
        <v>1796</v>
      </c>
      <c r="H594" s="51">
        <v>45037</v>
      </c>
      <c r="I594" s="45" t="s">
        <v>1364</v>
      </c>
      <c r="J594" s="47">
        <v>5</v>
      </c>
    </row>
    <row r="595" spans="1:10" ht="102" x14ac:dyDescent="0.5">
      <c r="A595" s="45" t="s">
        <v>359</v>
      </c>
      <c r="B595" s="45" t="s">
        <v>1834</v>
      </c>
      <c r="C595" s="50">
        <v>32784001030593</v>
      </c>
      <c r="D595" s="45" t="s">
        <v>1361</v>
      </c>
      <c r="E595" s="45" t="s">
        <v>1678</v>
      </c>
      <c r="F595" s="46">
        <v>50</v>
      </c>
      <c r="G595" s="45" t="s">
        <v>1835</v>
      </c>
      <c r="H595" s="51">
        <v>45072</v>
      </c>
      <c r="I595" s="45" t="s">
        <v>1364</v>
      </c>
      <c r="J595" s="47">
        <v>50</v>
      </c>
    </row>
    <row r="596" spans="1:10" x14ac:dyDescent="0.5">
      <c r="A596" s="48" t="s">
        <v>238</v>
      </c>
      <c r="B596" s="48"/>
      <c r="C596" s="48"/>
      <c r="D596" s="48"/>
      <c r="E596" s="48"/>
      <c r="F596" s="48"/>
      <c r="G596" s="48"/>
      <c r="H596" s="48"/>
      <c r="I596" s="48"/>
      <c r="J596" s="49">
        <v>55</v>
      </c>
    </row>
    <row r="600" spans="1:10" ht="10.5" customHeight="1" x14ac:dyDescent="0.5">
      <c r="A600" s="54" t="s">
        <v>227</v>
      </c>
      <c r="B600" s="54"/>
      <c r="C600" s="54"/>
      <c r="D600" s="54"/>
      <c r="E600" s="54"/>
      <c r="F600" s="54"/>
      <c r="G600" s="54"/>
      <c r="H600" s="54"/>
      <c r="I600" s="54"/>
      <c r="J600" s="54"/>
    </row>
    <row r="601" spans="1:10" ht="10.5" customHeight="1" x14ac:dyDescent="0.5">
      <c r="A601" s="55" t="s">
        <v>2720</v>
      </c>
      <c r="B601" s="55"/>
      <c r="C601" s="55"/>
      <c r="D601" s="55"/>
      <c r="E601" s="55"/>
      <c r="F601" s="55"/>
      <c r="G601" s="55"/>
      <c r="H601" s="55"/>
      <c r="I601" s="55"/>
      <c r="J601" s="55"/>
    </row>
    <row r="603" spans="1:10" ht="30.6" x14ac:dyDescent="0.5">
      <c r="A603" s="43" t="s">
        <v>229</v>
      </c>
      <c r="B603" s="43" t="s">
        <v>1352</v>
      </c>
      <c r="C603" s="43" t="s">
        <v>323</v>
      </c>
      <c r="D603" s="43" t="s">
        <v>1353</v>
      </c>
      <c r="E603" s="43" t="s">
        <v>1354</v>
      </c>
      <c r="F603" s="43" t="s">
        <v>1355</v>
      </c>
      <c r="G603" s="43" t="s">
        <v>1356</v>
      </c>
      <c r="H603" s="43" t="s">
        <v>1357</v>
      </c>
      <c r="I603" s="43" t="s">
        <v>231</v>
      </c>
      <c r="J603" s="44" t="s">
        <v>1358</v>
      </c>
    </row>
    <row r="604" spans="1:10" ht="91.8" x14ac:dyDescent="0.5">
      <c r="A604" s="45" t="s">
        <v>1190</v>
      </c>
      <c r="B604" s="45" t="s">
        <v>1378</v>
      </c>
      <c r="C604" s="50">
        <v>31320005058255</v>
      </c>
      <c r="D604" s="45" t="s">
        <v>1361</v>
      </c>
      <c r="E604" s="45" t="s">
        <v>1375</v>
      </c>
      <c r="F604" s="46">
        <v>27</v>
      </c>
      <c r="G604" s="45" t="s">
        <v>1379</v>
      </c>
      <c r="H604" s="51">
        <v>45030</v>
      </c>
      <c r="I604" s="45" t="s">
        <v>1364</v>
      </c>
      <c r="J604" s="47">
        <v>27</v>
      </c>
    </row>
    <row r="605" spans="1:10" ht="102" x14ac:dyDescent="0.5">
      <c r="A605" s="45" t="s">
        <v>2682</v>
      </c>
      <c r="B605" s="45" t="s">
        <v>1511</v>
      </c>
      <c r="C605" s="50">
        <v>31320005123752</v>
      </c>
      <c r="D605" s="45" t="s">
        <v>1361</v>
      </c>
      <c r="E605" s="45" t="s">
        <v>1512</v>
      </c>
      <c r="F605" s="46">
        <v>18</v>
      </c>
      <c r="G605" s="45" t="s">
        <v>1513</v>
      </c>
      <c r="H605" s="51">
        <v>45051</v>
      </c>
      <c r="I605" s="45" t="s">
        <v>1364</v>
      </c>
      <c r="J605" s="47">
        <v>18</v>
      </c>
    </row>
    <row r="606" spans="1:10" ht="81.599999999999994" x14ac:dyDescent="0.5">
      <c r="A606" s="45" t="s">
        <v>252</v>
      </c>
      <c r="B606" s="45" t="s">
        <v>1680</v>
      </c>
      <c r="C606" s="50">
        <v>31320005147660</v>
      </c>
      <c r="D606" s="45" t="s">
        <v>1677</v>
      </c>
      <c r="E606" s="45" t="s">
        <v>1681</v>
      </c>
      <c r="F606" s="46">
        <v>35</v>
      </c>
      <c r="G606" s="45" t="s">
        <v>1682</v>
      </c>
      <c r="H606" s="51">
        <v>45058</v>
      </c>
      <c r="I606" s="45" t="s">
        <v>1364</v>
      </c>
      <c r="J606" s="47">
        <v>35</v>
      </c>
    </row>
    <row r="607" spans="1:10" ht="91.8" x14ac:dyDescent="0.5">
      <c r="A607" s="45" t="s">
        <v>257</v>
      </c>
      <c r="B607" s="45" t="s">
        <v>1984</v>
      </c>
      <c r="C607" s="50">
        <v>31320004753633</v>
      </c>
      <c r="D607" s="45" t="s">
        <v>1508</v>
      </c>
      <c r="E607" s="45" t="s">
        <v>1449</v>
      </c>
      <c r="F607" s="46">
        <v>17</v>
      </c>
      <c r="G607" s="45" t="s">
        <v>1985</v>
      </c>
      <c r="H607" s="51">
        <v>45023</v>
      </c>
      <c r="I607" s="45" t="s">
        <v>1364</v>
      </c>
      <c r="J607" s="47">
        <v>17</v>
      </c>
    </row>
    <row r="608" spans="1:10" ht="102" x14ac:dyDescent="0.5">
      <c r="A608" s="52" t="s">
        <v>292</v>
      </c>
      <c r="B608" s="45" t="s">
        <v>2120</v>
      </c>
      <c r="C608" s="50">
        <v>31320004168121</v>
      </c>
      <c r="D608" s="45" t="s">
        <v>1517</v>
      </c>
      <c r="E608" s="45" t="s">
        <v>1605</v>
      </c>
      <c r="F608" s="46">
        <v>26</v>
      </c>
      <c r="G608" s="45" t="s">
        <v>2121</v>
      </c>
      <c r="H608" s="51">
        <v>45072</v>
      </c>
      <c r="I608" s="45" t="s">
        <v>1364</v>
      </c>
      <c r="J608" s="47">
        <v>26</v>
      </c>
    </row>
    <row r="609" spans="1:10" ht="122.4" x14ac:dyDescent="0.5">
      <c r="A609" s="52"/>
      <c r="B609" s="45" t="s">
        <v>2122</v>
      </c>
      <c r="C609" s="50">
        <v>31320004010240</v>
      </c>
      <c r="D609" s="45" t="s">
        <v>1361</v>
      </c>
      <c r="E609" s="45" t="s">
        <v>1605</v>
      </c>
      <c r="F609" s="46">
        <v>30</v>
      </c>
      <c r="G609" s="45" t="s">
        <v>2123</v>
      </c>
      <c r="H609" s="51">
        <v>45072</v>
      </c>
      <c r="I609" s="45" t="s">
        <v>1364</v>
      </c>
      <c r="J609" s="47">
        <v>30</v>
      </c>
    </row>
    <row r="610" spans="1:10" ht="112.2" x14ac:dyDescent="0.5">
      <c r="A610" s="52"/>
      <c r="B610" s="45" t="s">
        <v>2124</v>
      </c>
      <c r="C610" s="50">
        <v>31320004154295</v>
      </c>
      <c r="D610" s="45" t="s">
        <v>1689</v>
      </c>
      <c r="E610" s="45" t="s">
        <v>1605</v>
      </c>
      <c r="F610" s="46">
        <v>20</v>
      </c>
      <c r="G610" s="45" t="s">
        <v>2125</v>
      </c>
      <c r="H610" s="51">
        <v>45072</v>
      </c>
      <c r="I610" s="45" t="s">
        <v>1364</v>
      </c>
      <c r="J610" s="47">
        <v>20</v>
      </c>
    </row>
    <row r="611" spans="1:10" ht="81.599999999999994" x14ac:dyDescent="0.5">
      <c r="A611" s="52"/>
      <c r="B611" s="45" t="s">
        <v>2126</v>
      </c>
      <c r="C611" s="50">
        <v>31320005027227</v>
      </c>
      <c r="D611" s="45" t="s">
        <v>1361</v>
      </c>
      <c r="E611" s="45" t="s">
        <v>1605</v>
      </c>
      <c r="F611" s="46">
        <v>40</v>
      </c>
      <c r="G611" s="45" t="s">
        <v>2127</v>
      </c>
      <c r="H611" s="51">
        <v>45072</v>
      </c>
      <c r="I611" s="45" t="s">
        <v>1364</v>
      </c>
      <c r="J611" s="47">
        <v>40</v>
      </c>
    </row>
    <row r="612" spans="1:10" ht="91.8" x14ac:dyDescent="0.5">
      <c r="A612" s="52"/>
      <c r="B612" s="45" t="s">
        <v>2128</v>
      </c>
      <c r="C612" s="50">
        <v>31320004694035</v>
      </c>
      <c r="D612" s="45" t="s">
        <v>1361</v>
      </c>
      <c r="E612" s="45" t="s">
        <v>1605</v>
      </c>
      <c r="F612" s="46">
        <v>17</v>
      </c>
      <c r="G612" s="45" t="s">
        <v>2129</v>
      </c>
      <c r="H612" s="51">
        <v>45072</v>
      </c>
      <c r="I612" s="45" t="s">
        <v>1364</v>
      </c>
      <c r="J612" s="47">
        <v>17</v>
      </c>
    </row>
    <row r="613" spans="1:10" ht="91.8" x14ac:dyDescent="0.5">
      <c r="A613" s="52"/>
      <c r="B613" s="45" t="s">
        <v>2130</v>
      </c>
      <c r="C613" s="50">
        <v>31320005228965</v>
      </c>
      <c r="D613" s="45" t="s">
        <v>1361</v>
      </c>
      <c r="E613" s="45" t="s">
        <v>1605</v>
      </c>
      <c r="F613" s="46">
        <v>26</v>
      </c>
      <c r="G613" s="45" t="s">
        <v>2131</v>
      </c>
      <c r="H613" s="51">
        <v>45072</v>
      </c>
      <c r="I613" s="45" t="s">
        <v>1364</v>
      </c>
      <c r="J613" s="47">
        <v>26</v>
      </c>
    </row>
    <row r="614" spans="1:10" ht="81.599999999999994" x14ac:dyDescent="0.5">
      <c r="A614" s="52" t="s">
        <v>977</v>
      </c>
      <c r="B614" s="45" t="s">
        <v>2528</v>
      </c>
      <c r="C614" s="50">
        <v>31320003677775</v>
      </c>
      <c r="D614" s="45" t="s">
        <v>1361</v>
      </c>
      <c r="E614" s="45" t="s">
        <v>1618</v>
      </c>
      <c r="F614" s="46">
        <v>20</v>
      </c>
      <c r="G614" s="45" t="s">
        <v>2529</v>
      </c>
      <c r="H614" s="51">
        <v>45107</v>
      </c>
      <c r="I614" s="45" t="s">
        <v>1364</v>
      </c>
      <c r="J614" s="47">
        <v>20</v>
      </c>
    </row>
    <row r="615" spans="1:10" ht="81.599999999999994" x14ac:dyDescent="0.5">
      <c r="A615" s="52"/>
      <c r="B615" s="45" t="s">
        <v>2530</v>
      </c>
      <c r="C615" s="50">
        <v>31320003969339</v>
      </c>
      <c r="D615" s="45" t="s">
        <v>1361</v>
      </c>
      <c r="E615" s="45" t="s">
        <v>1618</v>
      </c>
      <c r="F615" s="46">
        <v>15</v>
      </c>
      <c r="G615" s="45" t="s">
        <v>2531</v>
      </c>
      <c r="H615" s="51">
        <v>45107</v>
      </c>
      <c r="I615" s="45" t="s">
        <v>1364</v>
      </c>
      <c r="J615" s="47">
        <v>15</v>
      </c>
    </row>
    <row r="616" spans="1:10" ht="91.8" x14ac:dyDescent="0.5">
      <c r="A616" s="52"/>
      <c r="B616" s="45" t="s">
        <v>2532</v>
      </c>
      <c r="C616" s="50">
        <v>31320004347030</v>
      </c>
      <c r="D616" s="45" t="s">
        <v>1508</v>
      </c>
      <c r="E616" s="45" t="s">
        <v>1618</v>
      </c>
      <c r="F616" s="46">
        <v>22</v>
      </c>
      <c r="G616" s="45" t="s">
        <v>2533</v>
      </c>
      <c r="H616" s="51">
        <v>45107</v>
      </c>
      <c r="I616" s="45" t="s">
        <v>1364</v>
      </c>
      <c r="J616" s="47">
        <v>22</v>
      </c>
    </row>
    <row r="617" spans="1:10" ht="91.8" x14ac:dyDescent="0.5">
      <c r="A617" s="45" t="s">
        <v>2689</v>
      </c>
      <c r="B617" s="45" t="s">
        <v>2567</v>
      </c>
      <c r="C617" s="50">
        <v>31320005184739</v>
      </c>
      <c r="D617" s="45" t="s">
        <v>1361</v>
      </c>
      <c r="E617" s="45" t="s">
        <v>1858</v>
      </c>
      <c r="F617" s="46">
        <v>23</v>
      </c>
      <c r="G617" s="45" t="s">
        <v>2568</v>
      </c>
      <c r="H617" s="51">
        <v>45093</v>
      </c>
      <c r="I617" s="45" t="s">
        <v>1364</v>
      </c>
      <c r="J617" s="47">
        <v>23</v>
      </c>
    </row>
    <row r="618" spans="1:10" x14ac:dyDescent="0.5">
      <c r="A618" s="48" t="s">
        <v>238</v>
      </c>
      <c r="B618" s="48"/>
      <c r="C618" s="48"/>
      <c r="D618" s="48"/>
      <c r="E618" s="48"/>
      <c r="F618" s="48"/>
      <c r="G618" s="48"/>
      <c r="H618" s="48"/>
      <c r="I618" s="48"/>
      <c r="J618" s="49">
        <v>336</v>
      </c>
    </row>
    <row r="622" spans="1:10" ht="10.5" customHeight="1" x14ac:dyDescent="0.5">
      <c r="A622" s="54" t="s">
        <v>227</v>
      </c>
      <c r="B622" s="54"/>
      <c r="C622" s="54"/>
      <c r="D622" s="54"/>
      <c r="E622" s="54"/>
      <c r="F622" s="54"/>
      <c r="G622" s="54"/>
      <c r="H622" s="54"/>
      <c r="I622" s="54"/>
      <c r="J622" s="54"/>
    </row>
    <row r="623" spans="1:10" ht="10.5" customHeight="1" x14ac:dyDescent="0.5">
      <c r="A623" s="55" t="s">
        <v>2721</v>
      </c>
      <c r="B623" s="55"/>
      <c r="C623" s="55"/>
      <c r="D623" s="55"/>
      <c r="E623" s="55"/>
      <c r="F623" s="55"/>
      <c r="G623" s="55"/>
      <c r="H623" s="55"/>
      <c r="I623" s="55"/>
      <c r="J623" s="55"/>
    </row>
    <row r="625" spans="1:10" ht="30.6" x14ac:dyDescent="0.5">
      <c r="A625" s="43" t="s">
        <v>229</v>
      </c>
      <c r="B625" s="43" t="s">
        <v>1352</v>
      </c>
      <c r="C625" s="43" t="s">
        <v>323</v>
      </c>
      <c r="D625" s="43" t="s">
        <v>1353</v>
      </c>
      <c r="E625" s="43" t="s">
        <v>1354</v>
      </c>
      <c r="F625" s="43" t="s">
        <v>1355</v>
      </c>
      <c r="G625" s="43" t="s">
        <v>1356</v>
      </c>
      <c r="H625" s="43" t="s">
        <v>1357</v>
      </c>
      <c r="I625" s="43" t="s">
        <v>231</v>
      </c>
      <c r="J625" s="44" t="s">
        <v>1358</v>
      </c>
    </row>
    <row r="626" spans="1:10" ht="122.4" x14ac:dyDescent="0.5">
      <c r="A626" s="45" t="s">
        <v>244</v>
      </c>
      <c r="B626" s="45" t="s">
        <v>1532</v>
      </c>
      <c r="C626" s="50">
        <v>36086002373568</v>
      </c>
      <c r="D626" s="45" t="s">
        <v>1396</v>
      </c>
      <c r="E626" s="45" t="s">
        <v>1529</v>
      </c>
      <c r="F626" s="46">
        <v>32</v>
      </c>
      <c r="G626" s="45" t="s">
        <v>1533</v>
      </c>
      <c r="H626" s="51">
        <v>45079</v>
      </c>
      <c r="I626" s="45" t="s">
        <v>1364</v>
      </c>
      <c r="J626" s="47">
        <v>32</v>
      </c>
    </row>
    <row r="627" spans="1:10" ht="112.2" x14ac:dyDescent="0.5">
      <c r="A627" s="52" t="s">
        <v>520</v>
      </c>
      <c r="B627" s="45" t="s">
        <v>1592</v>
      </c>
      <c r="C627" s="50">
        <v>36086002756630</v>
      </c>
      <c r="D627" s="45" t="s">
        <v>1361</v>
      </c>
      <c r="E627" s="45" t="s">
        <v>1415</v>
      </c>
      <c r="F627" s="46">
        <v>17</v>
      </c>
      <c r="G627" s="45" t="s">
        <v>1593</v>
      </c>
      <c r="H627" s="51">
        <v>45086</v>
      </c>
      <c r="I627" s="45" t="s">
        <v>1364</v>
      </c>
      <c r="J627" s="47">
        <v>17</v>
      </c>
    </row>
    <row r="628" spans="1:10" ht="91.8" x14ac:dyDescent="0.5">
      <c r="A628" s="52"/>
      <c r="B628" s="45" t="s">
        <v>1594</v>
      </c>
      <c r="C628" s="50">
        <v>36086002818018</v>
      </c>
      <c r="D628" s="45" t="s">
        <v>1361</v>
      </c>
      <c r="E628" s="45" t="s">
        <v>1415</v>
      </c>
      <c r="F628" s="46">
        <v>18</v>
      </c>
      <c r="G628" s="45" t="s">
        <v>1595</v>
      </c>
      <c r="H628" s="51">
        <v>45086</v>
      </c>
      <c r="I628" s="45" t="s">
        <v>1364</v>
      </c>
      <c r="J628" s="47">
        <v>18</v>
      </c>
    </row>
    <row r="629" spans="1:10" ht="102" x14ac:dyDescent="0.5">
      <c r="A629" s="52"/>
      <c r="B629" s="45" t="s">
        <v>1596</v>
      </c>
      <c r="C629" s="50">
        <v>36086002820204</v>
      </c>
      <c r="D629" s="45" t="s">
        <v>1361</v>
      </c>
      <c r="E629" s="45" t="s">
        <v>1415</v>
      </c>
      <c r="F629" s="46">
        <v>17</v>
      </c>
      <c r="G629" s="45" t="s">
        <v>1597</v>
      </c>
      <c r="H629" s="51">
        <v>45086</v>
      </c>
      <c r="I629" s="45" t="s">
        <v>1364</v>
      </c>
      <c r="J629" s="47">
        <v>17</v>
      </c>
    </row>
    <row r="630" spans="1:10" ht="91.8" x14ac:dyDescent="0.5">
      <c r="A630" s="45" t="s">
        <v>252</v>
      </c>
      <c r="B630" s="45" t="s">
        <v>1683</v>
      </c>
      <c r="C630" s="50">
        <v>36086002630512</v>
      </c>
      <c r="D630" s="45" t="s">
        <v>1677</v>
      </c>
      <c r="E630" s="45" t="s">
        <v>1681</v>
      </c>
      <c r="F630" s="46">
        <v>70</v>
      </c>
      <c r="G630" s="45" t="s">
        <v>1684</v>
      </c>
      <c r="H630" s="51">
        <v>45058</v>
      </c>
      <c r="I630" s="45" t="s">
        <v>1364</v>
      </c>
      <c r="J630" s="47">
        <v>70</v>
      </c>
    </row>
    <row r="631" spans="1:10" ht="91.8" x14ac:dyDescent="0.5">
      <c r="A631" s="45" t="s">
        <v>240</v>
      </c>
      <c r="B631" s="45" t="s">
        <v>1921</v>
      </c>
      <c r="C631" s="50">
        <v>36086002079413</v>
      </c>
      <c r="D631" s="45" t="s">
        <v>1804</v>
      </c>
      <c r="E631" s="45" t="s">
        <v>1375</v>
      </c>
      <c r="F631" s="46">
        <v>45</v>
      </c>
      <c r="G631" s="45" t="s">
        <v>1922</v>
      </c>
      <c r="H631" s="51">
        <v>45030</v>
      </c>
      <c r="I631" s="45" t="s">
        <v>1364</v>
      </c>
      <c r="J631" s="47">
        <v>45</v>
      </c>
    </row>
    <row r="632" spans="1:10" ht="112.2" x14ac:dyDescent="0.5">
      <c r="A632" s="45" t="s">
        <v>669</v>
      </c>
      <c r="B632" s="45" t="s">
        <v>2067</v>
      </c>
      <c r="C632" s="50">
        <v>36086002139787</v>
      </c>
      <c r="D632" s="45" t="s">
        <v>1396</v>
      </c>
      <c r="E632" s="45" t="s">
        <v>1690</v>
      </c>
      <c r="F632" s="46">
        <v>30</v>
      </c>
      <c r="G632" s="45" t="s">
        <v>2068</v>
      </c>
      <c r="H632" s="51">
        <v>45072</v>
      </c>
      <c r="I632" s="45" t="s">
        <v>1364</v>
      </c>
      <c r="J632" s="47">
        <v>30</v>
      </c>
    </row>
    <row r="633" spans="1:10" ht="102" x14ac:dyDescent="0.5">
      <c r="A633" s="52" t="s">
        <v>292</v>
      </c>
      <c r="B633" s="45" t="s">
        <v>2132</v>
      </c>
      <c r="C633" s="50">
        <v>36086002678024</v>
      </c>
      <c r="D633" s="45" t="s">
        <v>1361</v>
      </c>
      <c r="E633" s="45" t="s">
        <v>1858</v>
      </c>
      <c r="F633" s="46">
        <v>25</v>
      </c>
      <c r="G633" s="45" t="s">
        <v>2133</v>
      </c>
      <c r="H633" s="51">
        <v>45093</v>
      </c>
      <c r="I633" s="45" t="s">
        <v>1364</v>
      </c>
      <c r="J633" s="47">
        <v>25</v>
      </c>
    </row>
    <row r="634" spans="1:10" ht="102" x14ac:dyDescent="0.5">
      <c r="A634" s="52"/>
      <c r="B634" s="45" t="s">
        <v>2134</v>
      </c>
      <c r="C634" s="50">
        <v>36086002528369</v>
      </c>
      <c r="D634" s="45" t="s">
        <v>1361</v>
      </c>
      <c r="E634" s="45" t="s">
        <v>1388</v>
      </c>
      <c r="F634" s="46">
        <v>25</v>
      </c>
      <c r="G634" s="45" t="s">
        <v>2135</v>
      </c>
      <c r="H634" s="51">
        <v>45079</v>
      </c>
      <c r="I634" s="45" t="s">
        <v>1364</v>
      </c>
      <c r="J634" s="47">
        <v>25</v>
      </c>
    </row>
    <row r="635" spans="1:10" ht="91.8" x14ac:dyDescent="0.5">
      <c r="A635" s="52"/>
      <c r="B635" s="45" t="s">
        <v>2136</v>
      </c>
      <c r="C635" s="50">
        <v>36086002291109</v>
      </c>
      <c r="D635" s="45" t="s">
        <v>1361</v>
      </c>
      <c r="E635" s="45" t="s">
        <v>1388</v>
      </c>
      <c r="F635" s="46">
        <v>10</v>
      </c>
      <c r="G635" s="45" t="s">
        <v>2137</v>
      </c>
      <c r="H635" s="51">
        <v>45079</v>
      </c>
      <c r="I635" s="45" t="s">
        <v>1364</v>
      </c>
      <c r="J635" s="47">
        <v>10</v>
      </c>
    </row>
    <row r="636" spans="1:10" ht="91.8" x14ac:dyDescent="0.5">
      <c r="A636" s="52"/>
      <c r="B636" s="45" t="s">
        <v>2138</v>
      </c>
      <c r="C636" s="50">
        <v>36086002503826</v>
      </c>
      <c r="D636" s="45" t="s">
        <v>1361</v>
      </c>
      <c r="E636" s="45" t="s">
        <v>1388</v>
      </c>
      <c r="F636" s="46">
        <v>4</v>
      </c>
      <c r="G636" s="45" t="s">
        <v>2139</v>
      </c>
      <c r="H636" s="51">
        <v>45079</v>
      </c>
      <c r="I636" s="45" t="s">
        <v>1364</v>
      </c>
      <c r="J636" s="47">
        <v>4</v>
      </c>
    </row>
    <row r="637" spans="1:10" ht="91.8" x14ac:dyDescent="0.5">
      <c r="A637" s="52"/>
      <c r="B637" s="45" t="s">
        <v>2140</v>
      </c>
      <c r="C637" s="50">
        <v>36086002389135</v>
      </c>
      <c r="D637" s="45" t="s">
        <v>1361</v>
      </c>
      <c r="E637" s="45" t="s">
        <v>1388</v>
      </c>
      <c r="F637" s="46">
        <v>4</v>
      </c>
      <c r="G637" s="45" t="s">
        <v>2141</v>
      </c>
      <c r="H637" s="51">
        <v>45079</v>
      </c>
      <c r="I637" s="45" t="s">
        <v>1364</v>
      </c>
      <c r="J637" s="47">
        <v>4</v>
      </c>
    </row>
    <row r="638" spans="1:10" ht="81.599999999999994" x14ac:dyDescent="0.5">
      <c r="A638" s="52"/>
      <c r="B638" s="45" t="s">
        <v>2142</v>
      </c>
      <c r="C638" s="50">
        <v>36086002433321</v>
      </c>
      <c r="D638" s="45" t="s">
        <v>1361</v>
      </c>
      <c r="E638" s="45" t="s">
        <v>1388</v>
      </c>
      <c r="F638" s="46">
        <v>10</v>
      </c>
      <c r="G638" s="45" t="s">
        <v>2143</v>
      </c>
      <c r="H638" s="51">
        <v>45079</v>
      </c>
      <c r="I638" s="45" t="s">
        <v>1364</v>
      </c>
      <c r="J638" s="47">
        <v>10</v>
      </c>
    </row>
    <row r="639" spans="1:10" x14ac:dyDescent="0.5">
      <c r="A639" s="48" t="s">
        <v>238</v>
      </c>
      <c r="B639" s="48"/>
      <c r="C639" s="48"/>
      <c r="D639" s="48"/>
      <c r="E639" s="48"/>
      <c r="F639" s="48"/>
      <c r="G639" s="48"/>
      <c r="H639" s="48"/>
      <c r="I639" s="48"/>
      <c r="J639" s="49">
        <v>307</v>
      </c>
    </row>
    <row r="643" spans="1:10" ht="10.5" customHeight="1" x14ac:dyDescent="0.5">
      <c r="A643" s="54" t="s">
        <v>227</v>
      </c>
      <c r="B643" s="54"/>
      <c r="C643" s="54"/>
      <c r="D643" s="54"/>
      <c r="E643" s="54"/>
      <c r="F643" s="54"/>
      <c r="G643" s="54"/>
      <c r="H643" s="54"/>
      <c r="I643" s="54"/>
      <c r="J643" s="54"/>
    </row>
    <row r="644" spans="1:10" ht="10.5" customHeight="1" x14ac:dyDescent="0.5">
      <c r="A644" s="55" t="s">
        <v>2722</v>
      </c>
      <c r="B644" s="55"/>
      <c r="C644" s="55"/>
      <c r="D644" s="55"/>
      <c r="E644" s="55"/>
      <c r="F644" s="55"/>
      <c r="G644" s="55"/>
      <c r="H644" s="55"/>
      <c r="I644" s="55"/>
      <c r="J644" s="55"/>
    </row>
    <row r="646" spans="1:10" ht="30.6" x14ac:dyDescent="0.5">
      <c r="A646" s="43" t="s">
        <v>229</v>
      </c>
      <c r="B646" s="43" t="s">
        <v>1352</v>
      </c>
      <c r="C646" s="43" t="s">
        <v>323</v>
      </c>
      <c r="D646" s="43" t="s">
        <v>1353</v>
      </c>
      <c r="E646" s="43" t="s">
        <v>1354</v>
      </c>
      <c r="F646" s="43" t="s">
        <v>1355</v>
      </c>
      <c r="G646" s="43" t="s">
        <v>1356</v>
      </c>
      <c r="H646" s="43" t="s">
        <v>1357</v>
      </c>
      <c r="I646" s="43" t="s">
        <v>231</v>
      </c>
      <c r="J646" s="44" t="s">
        <v>1358</v>
      </c>
    </row>
    <row r="647" spans="1:10" ht="122.4" x14ac:dyDescent="0.5">
      <c r="A647" s="52" t="s">
        <v>244</v>
      </c>
      <c r="B647" s="45" t="s">
        <v>1535</v>
      </c>
      <c r="C647" s="50">
        <v>31137003485011</v>
      </c>
      <c r="D647" s="45" t="s">
        <v>1536</v>
      </c>
      <c r="E647" s="45" t="s">
        <v>1529</v>
      </c>
      <c r="F647" s="46">
        <v>64.989999999999995</v>
      </c>
      <c r="G647" s="45" t="s">
        <v>1537</v>
      </c>
      <c r="H647" s="51">
        <v>45079</v>
      </c>
      <c r="I647" s="45" t="s">
        <v>1364</v>
      </c>
      <c r="J647" s="47">
        <v>64.989999999999995</v>
      </c>
    </row>
    <row r="648" spans="1:10" ht="91.8" x14ac:dyDescent="0.5">
      <c r="A648" s="52"/>
      <c r="B648" s="45" t="s">
        <v>1538</v>
      </c>
      <c r="C648" s="50">
        <v>31137003877571</v>
      </c>
      <c r="D648" s="45" t="s">
        <v>1361</v>
      </c>
      <c r="E648" s="45" t="s">
        <v>1388</v>
      </c>
      <c r="F648" s="46">
        <v>25.99</v>
      </c>
      <c r="G648" s="45" t="s">
        <v>1539</v>
      </c>
      <c r="H648" s="51">
        <v>45079</v>
      </c>
      <c r="I648" s="45" t="s">
        <v>1364</v>
      </c>
      <c r="J648" s="47">
        <v>25.99</v>
      </c>
    </row>
    <row r="649" spans="1:10" ht="112.2" x14ac:dyDescent="0.5">
      <c r="A649" s="45" t="s">
        <v>253</v>
      </c>
      <c r="B649" s="45" t="s">
        <v>1759</v>
      </c>
      <c r="C649" s="50">
        <v>31137004258334</v>
      </c>
      <c r="D649" s="45" t="s">
        <v>1361</v>
      </c>
      <c r="E649" s="45" t="s">
        <v>1760</v>
      </c>
      <c r="F649" s="46">
        <v>24.99</v>
      </c>
      <c r="G649" s="45" t="s">
        <v>1761</v>
      </c>
      <c r="H649" s="51">
        <v>45030</v>
      </c>
      <c r="I649" s="45" t="s">
        <v>1364</v>
      </c>
      <c r="J649" s="47">
        <v>24.99</v>
      </c>
    </row>
    <row r="650" spans="1:10" ht="102" x14ac:dyDescent="0.5">
      <c r="A650" s="45" t="s">
        <v>468</v>
      </c>
      <c r="B650" s="45" t="s">
        <v>1872</v>
      </c>
      <c r="C650" s="50">
        <v>31137004206317</v>
      </c>
      <c r="D650" s="45" t="s">
        <v>1361</v>
      </c>
      <c r="E650" s="45" t="s">
        <v>1873</v>
      </c>
      <c r="F650" s="46">
        <v>14.99</v>
      </c>
      <c r="G650" s="45" t="s">
        <v>1874</v>
      </c>
      <c r="H650" s="51">
        <v>45093</v>
      </c>
      <c r="I650" s="45" t="s">
        <v>1364</v>
      </c>
      <c r="J650" s="47">
        <v>14.99</v>
      </c>
    </row>
    <row r="651" spans="1:10" ht="91.8" x14ac:dyDescent="0.5">
      <c r="A651" s="52" t="s">
        <v>2723</v>
      </c>
      <c r="B651" s="45" t="s">
        <v>2545</v>
      </c>
      <c r="C651" s="50">
        <v>31137003477695</v>
      </c>
      <c r="D651" s="45" t="s">
        <v>1361</v>
      </c>
      <c r="E651" s="45" t="s">
        <v>1754</v>
      </c>
      <c r="F651" s="46">
        <v>31</v>
      </c>
      <c r="G651" s="45" t="s">
        <v>2546</v>
      </c>
      <c r="H651" s="51">
        <v>45037</v>
      </c>
      <c r="I651" s="45" t="s">
        <v>1364</v>
      </c>
      <c r="J651" s="47">
        <v>31</v>
      </c>
    </row>
    <row r="652" spans="1:10" ht="91.8" x14ac:dyDescent="0.5">
      <c r="A652" s="52"/>
      <c r="B652" s="45" t="s">
        <v>2547</v>
      </c>
      <c r="C652" s="50">
        <v>31137003559070</v>
      </c>
      <c r="D652" s="45" t="s">
        <v>1361</v>
      </c>
      <c r="E652" s="45" t="s">
        <v>1754</v>
      </c>
      <c r="F652" s="46">
        <v>21.99</v>
      </c>
      <c r="G652" s="45" t="s">
        <v>2548</v>
      </c>
      <c r="H652" s="51">
        <v>45037</v>
      </c>
      <c r="I652" s="45" t="s">
        <v>1364</v>
      </c>
      <c r="J652" s="47">
        <v>21.99</v>
      </c>
    </row>
    <row r="653" spans="1:10" x14ac:dyDescent="0.5">
      <c r="A653" s="48" t="s">
        <v>238</v>
      </c>
      <c r="B653" s="48"/>
      <c r="C653" s="48"/>
      <c r="D653" s="48"/>
      <c r="E653" s="48"/>
      <c r="F653" s="48"/>
      <c r="G653" s="48"/>
      <c r="H653" s="48"/>
      <c r="I653" s="48"/>
      <c r="J653" s="49">
        <v>183.95</v>
      </c>
    </row>
    <row r="657" spans="1:10" ht="10.5" customHeight="1" x14ac:dyDescent="0.5">
      <c r="A657" s="54" t="s">
        <v>227</v>
      </c>
      <c r="B657" s="54"/>
      <c r="C657" s="54"/>
      <c r="D657" s="54"/>
      <c r="E657" s="54"/>
      <c r="F657" s="54"/>
      <c r="G657" s="54"/>
      <c r="H657" s="54"/>
      <c r="I657" s="54"/>
      <c r="J657" s="54"/>
    </row>
    <row r="658" spans="1:10" ht="10.5" customHeight="1" x14ac:dyDescent="0.5">
      <c r="A658" s="55" t="s">
        <v>2724</v>
      </c>
      <c r="B658" s="55"/>
      <c r="C658" s="55"/>
      <c r="D658" s="55"/>
      <c r="E658" s="55"/>
      <c r="F658" s="55"/>
      <c r="G658" s="55"/>
      <c r="H658" s="55"/>
      <c r="I658" s="55"/>
      <c r="J658" s="55"/>
    </row>
    <row r="660" spans="1:10" ht="30.6" x14ac:dyDescent="0.5">
      <c r="A660" s="43" t="s">
        <v>229</v>
      </c>
      <c r="B660" s="43" t="s">
        <v>1352</v>
      </c>
      <c r="C660" s="43" t="s">
        <v>323</v>
      </c>
      <c r="D660" s="43" t="s">
        <v>1353</v>
      </c>
      <c r="E660" s="43" t="s">
        <v>1354</v>
      </c>
      <c r="F660" s="43" t="s">
        <v>1355</v>
      </c>
      <c r="G660" s="43" t="s">
        <v>1356</v>
      </c>
      <c r="H660" s="43" t="s">
        <v>1357</v>
      </c>
      <c r="I660" s="43" t="s">
        <v>231</v>
      </c>
      <c r="J660" s="44" t="s">
        <v>1358</v>
      </c>
    </row>
    <row r="661" spans="1:10" ht="81.599999999999994" x14ac:dyDescent="0.5">
      <c r="A661" s="45" t="s">
        <v>669</v>
      </c>
      <c r="B661" s="45" t="s">
        <v>2070</v>
      </c>
      <c r="C661" s="50">
        <v>31529002148238</v>
      </c>
      <c r="D661" s="45" t="s">
        <v>1361</v>
      </c>
      <c r="E661" s="45" t="s">
        <v>1445</v>
      </c>
      <c r="F661" s="46">
        <v>15</v>
      </c>
      <c r="G661" s="45" t="s">
        <v>2071</v>
      </c>
      <c r="H661" s="51">
        <v>45100</v>
      </c>
      <c r="I661" s="45" t="s">
        <v>1364</v>
      </c>
      <c r="J661" s="47">
        <v>15</v>
      </c>
    </row>
    <row r="662" spans="1:10" ht="91.8" x14ac:dyDescent="0.5">
      <c r="A662" s="45" t="s">
        <v>307</v>
      </c>
      <c r="B662" s="45" t="s">
        <v>2591</v>
      </c>
      <c r="C662" s="50">
        <v>31529001724310</v>
      </c>
      <c r="D662" s="45" t="s">
        <v>1689</v>
      </c>
      <c r="E662" s="45" t="s">
        <v>1371</v>
      </c>
      <c r="F662" s="46">
        <v>22</v>
      </c>
      <c r="G662" s="45" t="s">
        <v>2592</v>
      </c>
      <c r="H662" s="51">
        <v>45023</v>
      </c>
      <c r="I662" s="45" t="s">
        <v>1364</v>
      </c>
      <c r="J662" s="47">
        <v>22</v>
      </c>
    </row>
    <row r="663" spans="1:10" x14ac:dyDescent="0.5">
      <c r="A663" s="48" t="s">
        <v>238</v>
      </c>
      <c r="B663" s="48"/>
      <c r="C663" s="48"/>
      <c r="D663" s="48"/>
      <c r="E663" s="48"/>
      <c r="F663" s="48"/>
      <c r="G663" s="48"/>
      <c r="H663" s="48"/>
      <c r="I663" s="48"/>
      <c r="J663" s="49">
        <v>37</v>
      </c>
    </row>
    <row r="667" spans="1:10" ht="10.5" customHeight="1" x14ac:dyDescent="0.5">
      <c r="A667" s="54" t="s">
        <v>227</v>
      </c>
      <c r="B667" s="54"/>
      <c r="C667" s="54"/>
      <c r="D667" s="54"/>
      <c r="E667" s="54"/>
      <c r="F667" s="54"/>
      <c r="G667" s="54"/>
      <c r="H667" s="54"/>
      <c r="I667" s="54"/>
      <c r="J667" s="54"/>
    </row>
    <row r="668" spans="1:10" ht="10.5" customHeight="1" x14ac:dyDescent="0.5">
      <c r="A668" s="55" t="s">
        <v>2725</v>
      </c>
      <c r="B668" s="55"/>
      <c r="C668" s="55"/>
      <c r="D668" s="55"/>
      <c r="E668" s="55"/>
      <c r="F668" s="55"/>
      <c r="G668" s="55"/>
      <c r="H668" s="55"/>
      <c r="I668" s="55"/>
      <c r="J668" s="55"/>
    </row>
    <row r="670" spans="1:10" ht="30.6" x14ac:dyDescent="0.5">
      <c r="A670" s="43" t="s">
        <v>229</v>
      </c>
      <c r="B670" s="43" t="s">
        <v>1352</v>
      </c>
      <c r="C670" s="43" t="s">
        <v>323</v>
      </c>
      <c r="D670" s="43" t="s">
        <v>1353</v>
      </c>
      <c r="E670" s="43" t="s">
        <v>1354</v>
      </c>
      <c r="F670" s="43" t="s">
        <v>1355</v>
      </c>
      <c r="G670" s="43" t="s">
        <v>1356</v>
      </c>
      <c r="H670" s="43" t="s">
        <v>1357</v>
      </c>
      <c r="I670" s="43" t="s">
        <v>231</v>
      </c>
      <c r="J670" s="44" t="s">
        <v>1358</v>
      </c>
    </row>
    <row r="671" spans="1:10" ht="122.4" x14ac:dyDescent="0.5">
      <c r="A671" s="45" t="s">
        <v>601</v>
      </c>
      <c r="B671" s="45" t="s">
        <v>2087</v>
      </c>
      <c r="C671" s="50">
        <v>31614001363986</v>
      </c>
      <c r="D671" s="45" t="s">
        <v>1361</v>
      </c>
      <c r="E671" s="45" t="s">
        <v>1991</v>
      </c>
      <c r="F671" s="46">
        <v>82.5</v>
      </c>
      <c r="G671" s="45" t="s">
        <v>2088</v>
      </c>
      <c r="H671" s="51">
        <v>45100</v>
      </c>
      <c r="I671" s="45" t="s">
        <v>1364</v>
      </c>
      <c r="J671" s="47">
        <v>82.5</v>
      </c>
    </row>
    <row r="672" spans="1:10" ht="91.8" x14ac:dyDescent="0.5">
      <c r="A672" s="45" t="s">
        <v>2689</v>
      </c>
      <c r="B672" s="45" t="s">
        <v>2569</v>
      </c>
      <c r="C672" s="50">
        <v>31614002066893</v>
      </c>
      <c r="D672" s="45" t="s">
        <v>1361</v>
      </c>
      <c r="E672" s="45" t="s">
        <v>1858</v>
      </c>
      <c r="F672" s="46">
        <v>17</v>
      </c>
      <c r="G672" s="45" t="s">
        <v>2570</v>
      </c>
      <c r="H672" s="51">
        <v>45093</v>
      </c>
      <c r="I672" s="45" t="s">
        <v>1364</v>
      </c>
      <c r="J672" s="47">
        <v>17</v>
      </c>
    </row>
    <row r="673" spans="1:10" x14ac:dyDescent="0.5">
      <c r="A673" s="48" t="s">
        <v>238</v>
      </c>
      <c r="B673" s="48"/>
      <c r="C673" s="48"/>
      <c r="D673" s="48"/>
      <c r="E673" s="48"/>
      <c r="F673" s="48"/>
      <c r="G673" s="48"/>
      <c r="H673" s="48"/>
      <c r="I673" s="48"/>
      <c r="J673" s="49">
        <v>99.5</v>
      </c>
    </row>
    <row r="677" spans="1:10" ht="10.5" customHeight="1" x14ac:dyDescent="0.5">
      <c r="A677" s="54" t="s">
        <v>227</v>
      </c>
      <c r="B677" s="54"/>
      <c r="C677" s="54"/>
      <c r="D677" s="54"/>
      <c r="E677" s="54"/>
      <c r="F677" s="54"/>
      <c r="G677" s="54"/>
      <c r="H677" s="54"/>
      <c r="I677" s="54"/>
      <c r="J677" s="54"/>
    </row>
    <row r="678" spans="1:10" ht="10.5" customHeight="1" x14ac:dyDescent="0.5">
      <c r="A678" s="55" t="s">
        <v>2726</v>
      </c>
      <c r="B678" s="55"/>
      <c r="C678" s="55"/>
      <c r="D678" s="55"/>
      <c r="E678" s="55"/>
      <c r="F678" s="55"/>
      <c r="G678" s="55"/>
      <c r="H678" s="55"/>
      <c r="I678" s="55"/>
      <c r="J678" s="55"/>
    </row>
    <row r="680" spans="1:10" ht="30.6" x14ac:dyDescent="0.5">
      <c r="A680" s="43" t="s">
        <v>229</v>
      </c>
      <c r="B680" s="43" t="s">
        <v>1352</v>
      </c>
      <c r="C680" s="43" t="s">
        <v>323</v>
      </c>
      <c r="D680" s="43" t="s">
        <v>1353</v>
      </c>
      <c r="E680" s="43" t="s">
        <v>1354</v>
      </c>
      <c r="F680" s="43" t="s">
        <v>1355</v>
      </c>
      <c r="G680" s="43" t="s">
        <v>1356</v>
      </c>
      <c r="H680" s="43" t="s">
        <v>1357</v>
      </c>
      <c r="I680" s="43" t="s">
        <v>231</v>
      </c>
      <c r="J680" s="44" t="s">
        <v>1358</v>
      </c>
    </row>
    <row r="681" spans="1:10" ht="102" x14ac:dyDescent="0.5">
      <c r="A681" s="45" t="s">
        <v>359</v>
      </c>
      <c r="B681" s="45" t="s">
        <v>1837</v>
      </c>
      <c r="C681" s="50">
        <v>36878001626354</v>
      </c>
      <c r="D681" s="45" t="s">
        <v>1361</v>
      </c>
      <c r="E681" s="45" t="s">
        <v>1646</v>
      </c>
      <c r="F681" s="46">
        <v>20</v>
      </c>
      <c r="G681" s="45" t="s">
        <v>1838</v>
      </c>
      <c r="H681" s="51">
        <v>45065</v>
      </c>
      <c r="I681" s="45" t="s">
        <v>1364</v>
      </c>
      <c r="J681" s="47">
        <v>20</v>
      </c>
    </row>
    <row r="682" spans="1:10" ht="91.8" x14ac:dyDescent="0.5">
      <c r="A682" s="45" t="s">
        <v>553</v>
      </c>
      <c r="B682" s="45" t="s">
        <v>2535</v>
      </c>
      <c r="C682" s="50">
        <v>36878001538021</v>
      </c>
      <c r="D682" s="45" t="s">
        <v>1361</v>
      </c>
      <c r="E682" s="45" t="s">
        <v>1601</v>
      </c>
      <c r="F682" s="46">
        <v>13</v>
      </c>
      <c r="G682" s="45" t="s">
        <v>2536</v>
      </c>
      <c r="H682" s="51">
        <v>45044</v>
      </c>
      <c r="I682" s="45" t="s">
        <v>1364</v>
      </c>
      <c r="J682" s="47">
        <v>13</v>
      </c>
    </row>
    <row r="683" spans="1:10" x14ac:dyDescent="0.5">
      <c r="A683" s="48" t="s">
        <v>238</v>
      </c>
      <c r="B683" s="48"/>
      <c r="C683" s="48"/>
      <c r="D683" s="48"/>
      <c r="E683" s="48"/>
      <c r="F683" s="48"/>
      <c r="G683" s="48"/>
      <c r="H683" s="48"/>
      <c r="I683" s="48"/>
      <c r="J683" s="49">
        <v>33</v>
      </c>
    </row>
    <row r="687" spans="1:10" ht="10.5" customHeight="1" x14ac:dyDescent="0.5">
      <c r="A687" s="54" t="s">
        <v>227</v>
      </c>
      <c r="B687" s="54"/>
      <c r="C687" s="54"/>
      <c r="D687" s="54"/>
      <c r="E687" s="54"/>
      <c r="F687" s="54"/>
      <c r="G687" s="54"/>
      <c r="H687" s="54"/>
      <c r="I687" s="54"/>
      <c r="J687" s="54"/>
    </row>
    <row r="688" spans="1:10" ht="10.5" customHeight="1" x14ac:dyDescent="0.5">
      <c r="A688" s="55" t="s">
        <v>2727</v>
      </c>
      <c r="B688" s="55"/>
      <c r="C688" s="55"/>
      <c r="D688" s="55"/>
      <c r="E688" s="55"/>
      <c r="F688" s="55"/>
      <c r="G688" s="55"/>
      <c r="H688" s="55"/>
      <c r="I688" s="55"/>
      <c r="J688" s="55"/>
    </row>
    <row r="690" spans="1:10" ht="30.6" x14ac:dyDescent="0.5">
      <c r="A690" s="43" t="s">
        <v>229</v>
      </c>
      <c r="B690" s="43" t="s">
        <v>1352</v>
      </c>
      <c r="C690" s="43" t="s">
        <v>323</v>
      </c>
      <c r="D690" s="43" t="s">
        <v>1353</v>
      </c>
      <c r="E690" s="43" t="s">
        <v>1354</v>
      </c>
      <c r="F690" s="43" t="s">
        <v>1355</v>
      </c>
      <c r="G690" s="43" t="s">
        <v>1356</v>
      </c>
      <c r="H690" s="43" t="s">
        <v>1357</v>
      </c>
      <c r="I690" s="43" t="s">
        <v>231</v>
      </c>
      <c r="J690" s="44" t="s">
        <v>1358</v>
      </c>
    </row>
    <row r="691" spans="1:10" ht="112.2" x14ac:dyDescent="0.5">
      <c r="A691" s="45" t="s">
        <v>1190</v>
      </c>
      <c r="B691" s="45" t="s">
        <v>1381</v>
      </c>
      <c r="C691" s="50">
        <v>37001000742390</v>
      </c>
      <c r="D691" s="45" t="s">
        <v>1361</v>
      </c>
      <c r="E691" s="45" t="s">
        <v>1371</v>
      </c>
      <c r="F691" s="46">
        <v>10</v>
      </c>
      <c r="G691" s="45" t="s">
        <v>1382</v>
      </c>
      <c r="H691" s="51">
        <v>45023</v>
      </c>
      <c r="I691" s="45" t="s">
        <v>1364</v>
      </c>
      <c r="J691" s="47">
        <v>10</v>
      </c>
    </row>
    <row r="692" spans="1:10" ht="91.8" x14ac:dyDescent="0.5">
      <c r="A692" s="45" t="s">
        <v>601</v>
      </c>
      <c r="B692" s="45" t="s">
        <v>2089</v>
      </c>
      <c r="C692" s="50">
        <v>37001000400411</v>
      </c>
      <c r="D692" s="45" t="s">
        <v>1361</v>
      </c>
      <c r="E692" s="45" t="s">
        <v>1445</v>
      </c>
      <c r="F692" s="46">
        <v>20</v>
      </c>
      <c r="G692" s="45" t="s">
        <v>2090</v>
      </c>
      <c r="H692" s="51">
        <v>45100</v>
      </c>
      <c r="I692" s="45" t="s">
        <v>1364</v>
      </c>
      <c r="J692" s="47">
        <v>20</v>
      </c>
    </row>
    <row r="693" spans="1:10" x14ac:dyDescent="0.5">
      <c r="A693" s="48" t="s">
        <v>238</v>
      </c>
      <c r="B693" s="48"/>
      <c r="C693" s="48"/>
      <c r="D693" s="48"/>
      <c r="E693" s="48"/>
      <c r="F693" s="48"/>
      <c r="G693" s="48"/>
      <c r="H693" s="48"/>
      <c r="I693" s="48"/>
      <c r="J693" s="49">
        <v>30</v>
      </c>
    </row>
    <row r="697" spans="1:10" ht="10.5" customHeight="1" x14ac:dyDescent="0.5">
      <c r="A697" s="54" t="s">
        <v>227</v>
      </c>
      <c r="B697" s="54"/>
      <c r="C697" s="54"/>
      <c r="D697" s="54"/>
      <c r="E697" s="54"/>
      <c r="F697" s="54"/>
      <c r="G697" s="54"/>
      <c r="H697" s="54"/>
      <c r="I697" s="54"/>
      <c r="J697" s="54"/>
    </row>
    <row r="698" spans="1:10" ht="10.5" customHeight="1" x14ac:dyDescent="0.5">
      <c r="A698" s="55" t="s">
        <v>2728</v>
      </c>
      <c r="B698" s="55"/>
      <c r="C698" s="55"/>
      <c r="D698" s="55"/>
      <c r="E698" s="55"/>
      <c r="F698" s="55"/>
      <c r="G698" s="55"/>
      <c r="H698" s="55"/>
      <c r="I698" s="55"/>
      <c r="J698" s="55"/>
    </row>
    <row r="700" spans="1:10" ht="30.6" x14ac:dyDescent="0.5">
      <c r="A700" s="43" t="s">
        <v>229</v>
      </c>
      <c r="B700" s="43" t="s">
        <v>1352</v>
      </c>
      <c r="C700" s="43" t="s">
        <v>323</v>
      </c>
      <c r="D700" s="43" t="s">
        <v>1353</v>
      </c>
      <c r="E700" s="43" t="s">
        <v>1354</v>
      </c>
      <c r="F700" s="43" t="s">
        <v>1355</v>
      </c>
      <c r="G700" s="43" t="s">
        <v>1356</v>
      </c>
      <c r="H700" s="43" t="s">
        <v>1357</v>
      </c>
      <c r="I700" s="43" t="s">
        <v>231</v>
      </c>
      <c r="J700" s="44" t="s">
        <v>1358</v>
      </c>
    </row>
    <row r="701" spans="1:10" ht="91.8" x14ac:dyDescent="0.5">
      <c r="A701" s="45" t="s">
        <v>468</v>
      </c>
      <c r="B701" s="45" t="s">
        <v>1876</v>
      </c>
      <c r="C701" s="50">
        <v>32904001452726</v>
      </c>
      <c r="D701" s="45" t="s">
        <v>1361</v>
      </c>
      <c r="E701" s="45" t="s">
        <v>1867</v>
      </c>
      <c r="F701" s="46">
        <v>17</v>
      </c>
      <c r="G701" s="45" t="s">
        <v>1877</v>
      </c>
      <c r="H701" s="51">
        <v>45030</v>
      </c>
      <c r="I701" s="45" t="s">
        <v>1364</v>
      </c>
      <c r="J701" s="47">
        <v>17</v>
      </c>
    </row>
    <row r="702" spans="1:10" x14ac:dyDescent="0.5">
      <c r="A702" s="48" t="s">
        <v>238</v>
      </c>
      <c r="B702" s="48"/>
      <c r="C702" s="48"/>
      <c r="D702" s="48"/>
      <c r="E702" s="48"/>
      <c r="F702" s="48"/>
      <c r="G702" s="48"/>
      <c r="H702" s="48"/>
      <c r="I702" s="48"/>
      <c r="J702" s="49">
        <v>17</v>
      </c>
    </row>
    <row r="706" spans="1:10" ht="10.5" customHeight="1" x14ac:dyDescent="0.5">
      <c r="A706" s="54" t="s">
        <v>227</v>
      </c>
      <c r="B706" s="54"/>
      <c r="C706" s="54"/>
      <c r="D706" s="54"/>
      <c r="E706" s="54"/>
      <c r="F706" s="54"/>
      <c r="G706" s="54"/>
      <c r="H706" s="54"/>
      <c r="I706" s="54"/>
      <c r="J706" s="54"/>
    </row>
    <row r="707" spans="1:10" ht="10.5" customHeight="1" x14ac:dyDescent="0.5">
      <c r="A707" s="55" t="s">
        <v>2729</v>
      </c>
      <c r="B707" s="55"/>
      <c r="C707" s="55"/>
      <c r="D707" s="55"/>
      <c r="E707" s="55"/>
      <c r="F707" s="55"/>
      <c r="G707" s="55"/>
      <c r="H707" s="55"/>
      <c r="I707" s="55"/>
      <c r="J707" s="55"/>
    </row>
    <row r="709" spans="1:10" ht="30.6" x14ac:dyDescent="0.5">
      <c r="A709" s="43" t="s">
        <v>229</v>
      </c>
      <c r="B709" s="43" t="s">
        <v>1352</v>
      </c>
      <c r="C709" s="43" t="s">
        <v>323</v>
      </c>
      <c r="D709" s="43" t="s">
        <v>1353</v>
      </c>
      <c r="E709" s="43" t="s">
        <v>1354</v>
      </c>
      <c r="F709" s="43" t="s">
        <v>1355</v>
      </c>
      <c r="G709" s="43" t="s">
        <v>1356</v>
      </c>
      <c r="H709" s="43" t="s">
        <v>1357</v>
      </c>
      <c r="I709" s="43" t="s">
        <v>231</v>
      </c>
      <c r="J709" s="44" t="s">
        <v>1358</v>
      </c>
    </row>
    <row r="710" spans="1:10" ht="81.599999999999994" x14ac:dyDescent="0.5">
      <c r="A710" s="52" t="s">
        <v>1099</v>
      </c>
      <c r="B710" s="45" t="s">
        <v>1908</v>
      </c>
      <c r="C710" s="50">
        <v>31486003616731</v>
      </c>
      <c r="D710" s="45" t="s">
        <v>1361</v>
      </c>
      <c r="E710" s="45" t="s">
        <v>1437</v>
      </c>
      <c r="F710" s="46">
        <v>7</v>
      </c>
      <c r="G710" s="45" t="s">
        <v>1909</v>
      </c>
      <c r="H710" s="51">
        <v>45079</v>
      </c>
      <c r="I710" s="45" t="s">
        <v>1364</v>
      </c>
      <c r="J710" s="47">
        <v>7</v>
      </c>
    </row>
    <row r="711" spans="1:10" ht="81.599999999999994" x14ac:dyDescent="0.5">
      <c r="A711" s="52"/>
      <c r="B711" s="45" t="s">
        <v>1910</v>
      </c>
      <c r="C711" s="50">
        <v>31486003387713</v>
      </c>
      <c r="D711" s="45" t="s">
        <v>1361</v>
      </c>
      <c r="E711" s="45" t="s">
        <v>1437</v>
      </c>
      <c r="F711" s="46">
        <v>16</v>
      </c>
      <c r="G711" s="45" t="s">
        <v>1911</v>
      </c>
      <c r="H711" s="51">
        <v>45079</v>
      </c>
      <c r="I711" s="45" t="s">
        <v>1364</v>
      </c>
      <c r="J711" s="47">
        <v>16</v>
      </c>
    </row>
    <row r="712" spans="1:10" ht="91.8" x14ac:dyDescent="0.5">
      <c r="A712" s="45" t="s">
        <v>478</v>
      </c>
      <c r="B712" s="45" t="s">
        <v>1942</v>
      </c>
      <c r="C712" s="50">
        <v>31486003427444</v>
      </c>
      <c r="D712" s="45" t="s">
        <v>1361</v>
      </c>
      <c r="E712" s="45" t="s">
        <v>1943</v>
      </c>
      <c r="F712" s="46">
        <v>15</v>
      </c>
      <c r="G712" s="45" t="s">
        <v>1944</v>
      </c>
      <c r="H712" s="51">
        <v>45023</v>
      </c>
      <c r="I712" s="45" t="s">
        <v>1364</v>
      </c>
      <c r="J712" s="47">
        <v>15</v>
      </c>
    </row>
    <row r="713" spans="1:10" ht="81.599999999999994" x14ac:dyDescent="0.5">
      <c r="A713" s="45" t="s">
        <v>291</v>
      </c>
      <c r="B713" s="45" t="s">
        <v>2057</v>
      </c>
      <c r="C713" s="50">
        <v>31486002330938</v>
      </c>
      <c r="D713" s="45" t="s">
        <v>1396</v>
      </c>
      <c r="E713" s="45" t="s">
        <v>1706</v>
      </c>
      <c r="F713" s="46">
        <v>25</v>
      </c>
      <c r="G713" s="45" t="s">
        <v>2058</v>
      </c>
      <c r="H713" s="51">
        <v>45037</v>
      </c>
      <c r="I713" s="45" t="s">
        <v>1364</v>
      </c>
      <c r="J713" s="47">
        <v>25</v>
      </c>
    </row>
    <row r="714" spans="1:10" ht="91.8" x14ac:dyDescent="0.5">
      <c r="A714" s="45" t="s">
        <v>267</v>
      </c>
      <c r="B714" s="45" t="s">
        <v>2333</v>
      </c>
      <c r="C714" s="50">
        <v>31486003811571</v>
      </c>
      <c r="D714" s="45" t="s">
        <v>1361</v>
      </c>
      <c r="E714" s="45" t="s">
        <v>1991</v>
      </c>
      <c r="F714" s="46">
        <v>27</v>
      </c>
      <c r="G714" s="45" t="s">
        <v>2334</v>
      </c>
      <c r="H714" s="51">
        <v>45100</v>
      </c>
      <c r="I714" s="45" t="s">
        <v>1364</v>
      </c>
      <c r="J714" s="47">
        <v>27</v>
      </c>
    </row>
    <row r="715" spans="1:10" ht="112.2" x14ac:dyDescent="0.5">
      <c r="A715" s="45" t="s">
        <v>342</v>
      </c>
      <c r="B715" s="45" t="s">
        <v>2443</v>
      </c>
      <c r="C715" s="50">
        <v>31486003770579</v>
      </c>
      <c r="D715" s="45" t="s">
        <v>1361</v>
      </c>
      <c r="E715" s="45" t="s">
        <v>1739</v>
      </c>
      <c r="F715" s="46">
        <v>37</v>
      </c>
      <c r="G715" s="45" t="s">
        <v>2444</v>
      </c>
      <c r="H715" s="51">
        <v>45086</v>
      </c>
      <c r="I715" s="45" t="s">
        <v>1364</v>
      </c>
      <c r="J715" s="47">
        <v>37</v>
      </c>
    </row>
    <row r="716" spans="1:10" x14ac:dyDescent="0.5">
      <c r="A716" s="48" t="s">
        <v>238</v>
      </c>
      <c r="B716" s="48"/>
      <c r="C716" s="48"/>
      <c r="D716" s="48"/>
      <c r="E716" s="48"/>
      <c r="F716" s="48"/>
      <c r="G716" s="48"/>
      <c r="H716" s="48"/>
      <c r="I716" s="48"/>
      <c r="J716" s="49">
        <v>127</v>
      </c>
    </row>
    <row r="720" spans="1:10" ht="10.5" customHeight="1" x14ac:dyDescent="0.5">
      <c r="A720" s="54" t="s">
        <v>227</v>
      </c>
      <c r="B720" s="54"/>
      <c r="C720" s="54"/>
      <c r="D720" s="54"/>
      <c r="E720" s="54"/>
      <c r="F720" s="54"/>
      <c r="G720" s="54"/>
      <c r="H720" s="54"/>
      <c r="I720" s="54"/>
      <c r="J720" s="54"/>
    </row>
    <row r="721" spans="1:10" ht="10.5" customHeight="1" x14ac:dyDescent="0.5">
      <c r="A721" s="55" t="s">
        <v>2730</v>
      </c>
      <c r="B721" s="55"/>
      <c r="C721" s="55"/>
      <c r="D721" s="55"/>
      <c r="E721" s="55"/>
      <c r="F721" s="55"/>
      <c r="G721" s="55"/>
      <c r="H721" s="55"/>
      <c r="I721" s="55"/>
      <c r="J721" s="55"/>
    </row>
    <row r="723" spans="1:10" ht="30.6" x14ac:dyDescent="0.5">
      <c r="A723" s="43" t="s">
        <v>229</v>
      </c>
      <c r="B723" s="43" t="s">
        <v>1352</v>
      </c>
      <c r="C723" s="43" t="s">
        <v>323</v>
      </c>
      <c r="D723" s="43" t="s">
        <v>1353</v>
      </c>
      <c r="E723" s="43" t="s">
        <v>1354</v>
      </c>
      <c r="F723" s="43" t="s">
        <v>1355</v>
      </c>
      <c r="G723" s="43" t="s">
        <v>1356</v>
      </c>
      <c r="H723" s="43" t="s">
        <v>1357</v>
      </c>
      <c r="I723" s="43" t="s">
        <v>231</v>
      </c>
      <c r="J723" s="44" t="s">
        <v>1358</v>
      </c>
    </row>
    <row r="724" spans="1:10" ht="91.8" x14ac:dyDescent="0.5">
      <c r="A724" s="45" t="s">
        <v>2678</v>
      </c>
      <c r="B724" s="45" t="s">
        <v>1477</v>
      </c>
      <c r="C724" s="50">
        <v>31312002136606</v>
      </c>
      <c r="D724" s="45" t="s">
        <v>1361</v>
      </c>
      <c r="E724" s="45" t="s">
        <v>1478</v>
      </c>
      <c r="F724" s="46">
        <v>12</v>
      </c>
      <c r="G724" s="45" t="s">
        <v>1479</v>
      </c>
      <c r="H724" s="51">
        <v>45093</v>
      </c>
      <c r="I724" s="45" t="s">
        <v>1364</v>
      </c>
      <c r="J724" s="47">
        <v>12</v>
      </c>
    </row>
    <row r="725" spans="1:10" ht="91.8" x14ac:dyDescent="0.5">
      <c r="A725" s="45" t="s">
        <v>468</v>
      </c>
      <c r="B725" s="45" t="s">
        <v>1878</v>
      </c>
      <c r="C725" s="50">
        <v>31312002239343</v>
      </c>
      <c r="D725" s="45" t="s">
        <v>1361</v>
      </c>
      <c r="E725" s="45" t="s">
        <v>1601</v>
      </c>
      <c r="F725" s="46">
        <v>10</v>
      </c>
      <c r="G725" s="45" t="s">
        <v>1879</v>
      </c>
      <c r="H725" s="51">
        <v>45044</v>
      </c>
      <c r="I725" s="45" t="s">
        <v>1364</v>
      </c>
      <c r="J725" s="47">
        <v>10</v>
      </c>
    </row>
    <row r="726" spans="1:10" ht="102" x14ac:dyDescent="0.5">
      <c r="A726" s="45" t="s">
        <v>953</v>
      </c>
      <c r="B726" s="45" t="s">
        <v>2287</v>
      </c>
      <c r="C726" s="50">
        <v>31312001979246</v>
      </c>
      <c r="D726" s="45" t="s">
        <v>1508</v>
      </c>
      <c r="E726" s="45" t="s">
        <v>1971</v>
      </c>
      <c r="F726" s="46">
        <v>7</v>
      </c>
      <c r="G726" s="45" t="s">
        <v>2288</v>
      </c>
      <c r="H726" s="51">
        <v>45072</v>
      </c>
      <c r="I726" s="45" t="s">
        <v>1364</v>
      </c>
      <c r="J726" s="47">
        <v>7</v>
      </c>
    </row>
    <row r="727" spans="1:10" x14ac:dyDescent="0.5">
      <c r="A727" s="48" t="s">
        <v>238</v>
      </c>
      <c r="B727" s="48"/>
      <c r="C727" s="48"/>
      <c r="D727" s="48"/>
      <c r="E727" s="48"/>
      <c r="F727" s="48"/>
      <c r="G727" s="48"/>
      <c r="H727" s="48"/>
      <c r="I727" s="48"/>
      <c r="J727" s="49">
        <v>29</v>
      </c>
    </row>
    <row r="731" spans="1:10" ht="10.5" customHeight="1" x14ac:dyDescent="0.5">
      <c r="A731" s="54" t="s">
        <v>227</v>
      </c>
      <c r="B731" s="54"/>
      <c r="C731" s="54"/>
      <c r="D731" s="54"/>
      <c r="E731" s="54"/>
      <c r="F731" s="54"/>
      <c r="G731" s="54"/>
      <c r="H731" s="54"/>
      <c r="I731" s="54"/>
      <c r="J731" s="54"/>
    </row>
    <row r="732" spans="1:10" ht="10.5" customHeight="1" x14ac:dyDescent="0.5">
      <c r="A732" s="55" t="s">
        <v>2731</v>
      </c>
      <c r="B732" s="55"/>
      <c r="C732" s="55"/>
      <c r="D732" s="55"/>
      <c r="E732" s="55"/>
      <c r="F732" s="55"/>
      <c r="G732" s="55"/>
      <c r="H732" s="55"/>
      <c r="I732" s="55"/>
      <c r="J732" s="55"/>
    </row>
    <row r="734" spans="1:10" ht="30.6" x14ac:dyDescent="0.5">
      <c r="A734" s="43" t="s">
        <v>229</v>
      </c>
      <c r="B734" s="43" t="s">
        <v>1352</v>
      </c>
      <c r="C734" s="43" t="s">
        <v>323</v>
      </c>
      <c r="D734" s="43" t="s">
        <v>1353</v>
      </c>
      <c r="E734" s="43" t="s">
        <v>1354</v>
      </c>
      <c r="F734" s="43" t="s">
        <v>1355</v>
      </c>
      <c r="G734" s="43" t="s">
        <v>1356</v>
      </c>
      <c r="H734" s="43" t="s">
        <v>1357</v>
      </c>
      <c r="I734" s="43" t="s">
        <v>231</v>
      </c>
      <c r="J734" s="44" t="s">
        <v>1358</v>
      </c>
    </row>
    <row r="735" spans="1:10" ht="102" x14ac:dyDescent="0.5">
      <c r="A735" s="45" t="s">
        <v>244</v>
      </c>
      <c r="B735" s="45" t="s">
        <v>1541</v>
      </c>
      <c r="C735" s="50">
        <v>31138001962886</v>
      </c>
      <c r="D735" s="45" t="s">
        <v>1361</v>
      </c>
      <c r="E735" s="45" t="s">
        <v>1518</v>
      </c>
      <c r="F735" s="46">
        <v>26</v>
      </c>
      <c r="G735" s="45" t="s">
        <v>1542</v>
      </c>
      <c r="H735" s="51">
        <v>45058</v>
      </c>
      <c r="I735" s="45" t="s">
        <v>1364</v>
      </c>
      <c r="J735" s="47">
        <v>26</v>
      </c>
    </row>
    <row r="736" spans="1:10" ht="112.2" x14ac:dyDescent="0.5">
      <c r="A736" s="45" t="s">
        <v>252</v>
      </c>
      <c r="B736" s="45" t="s">
        <v>1685</v>
      </c>
      <c r="C736" s="50">
        <v>31138002439306</v>
      </c>
      <c r="D736" s="45" t="s">
        <v>1361</v>
      </c>
      <c r="E736" s="45" t="s">
        <v>1686</v>
      </c>
      <c r="F736" s="46">
        <v>35</v>
      </c>
      <c r="G736" s="45" t="s">
        <v>1687</v>
      </c>
      <c r="H736" s="51">
        <v>45072</v>
      </c>
      <c r="I736" s="45" t="s">
        <v>1364</v>
      </c>
      <c r="J736" s="47">
        <v>35</v>
      </c>
    </row>
    <row r="737" spans="1:10" ht="112.2" x14ac:dyDescent="0.5">
      <c r="A737" s="45" t="s">
        <v>468</v>
      </c>
      <c r="B737" s="45" t="s">
        <v>1880</v>
      </c>
      <c r="C737" s="50">
        <v>31138002467588</v>
      </c>
      <c r="D737" s="45" t="s">
        <v>1361</v>
      </c>
      <c r="E737" s="45" t="s">
        <v>1449</v>
      </c>
      <c r="F737" s="46">
        <v>15</v>
      </c>
      <c r="G737" s="45" t="s">
        <v>1881</v>
      </c>
      <c r="H737" s="51">
        <v>45023</v>
      </c>
      <c r="I737" s="45" t="s">
        <v>1364</v>
      </c>
      <c r="J737" s="47">
        <v>15</v>
      </c>
    </row>
    <row r="738" spans="1:10" ht="102" x14ac:dyDescent="0.5">
      <c r="A738" s="45" t="s">
        <v>395</v>
      </c>
      <c r="B738" s="45" t="s">
        <v>2012</v>
      </c>
      <c r="C738" s="50">
        <v>31138001957811</v>
      </c>
      <c r="D738" s="45" t="s">
        <v>1361</v>
      </c>
      <c r="E738" s="45" t="s">
        <v>1529</v>
      </c>
      <c r="F738" s="46">
        <v>17</v>
      </c>
      <c r="G738" s="45" t="s">
        <v>2013</v>
      </c>
      <c r="H738" s="51">
        <v>45079</v>
      </c>
      <c r="I738" s="45" t="s">
        <v>1364</v>
      </c>
      <c r="J738" s="47">
        <v>17</v>
      </c>
    </row>
    <row r="739" spans="1:10" ht="91.8" x14ac:dyDescent="0.5">
      <c r="A739" s="45" t="s">
        <v>601</v>
      </c>
      <c r="B739" s="45" t="s">
        <v>2091</v>
      </c>
      <c r="C739" s="50">
        <v>31138002307016</v>
      </c>
      <c r="D739" s="45" t="s">
        <v>1361</v>
      </c>
      <c r="E739" s="45" t="s">
        <v>1509</v>
      </c>
      <c r="F739" s="46">
        <v>16</v>
      </c>
      <c r="G739" s="45" t="s">
        <v>2092</v>
      </c>
      <c r="H739" s="51">
        <v>45100</v>
      </c>
      <c r="I739" s="45" t="s">
        <v>1364</v>
      </c>
      <c r="J739" s="47">
        <v>16</v>
      </c>
    </row>
    <row r="740" spans="1:10" ht="81.599999999999994" x14ac:dyDescent="0.5">
      <c r="A740" s="45" t="s">
        <v>292</v>
      </c>
      <c r="B740" s="45" t="s">
        <v>2144</v>
      </c>
      <c r="C740" s="50">
        <v>31138002604610</v>
      </c>
      <c r="D740" s="45" t="s">
        <v>1361</v>
      </c>
      <c r="E740" s="45" t="s">
        <v>1967</v>
      </c>
      <c r="F740" s="46">
        <v>25</v>
      </c>
      <c r="G740" s="45" t="s">
        <v>2145</v>
      </c>
      <c r="H740" s="51">
        <v>45065</v>
      </c>
      <c r="I740" s="45" t="s">
        <v>1364</v>
      </c>
      <c r="J740" s="47">
        <v>25</v>
      </c>
    </row>
    <row r="741" spans="1:10" x14ac:dyDescent="0.5">
      <c r="A741" s="48" t="s">
        <v>238</v>
      </c>
      <c r="B741" s="48"/>
      <c r="C741" s="48"/>
      <c r="D741" s="48"/>
      <c r="E741" s="48"/>
      <c r="F741" s="48"/>
      <c r="G741" s="48"/>
      <c r="H741" s="48"/>
      <c r="I741" s="48"/>
      <c r="J741" s="49">
        <v>134</v>
      </c>
    </row>
    <row r="745" spans="1:10" ht="10.5" customHeight="1" x14ac:dyDescent="0.5">
      <c r="A745" s="54" t="s">
        <v>227</v>
      </c>
      <c r="B745" s="54"/>
      <c r="C745" s="54"/>
      <c r="D745" s="54"/>
      <c r="E745" s="54"/>
      <c r="F745" s="54"/>
      <c r="G745" s="54"/>
      <c r="H745" s="54"/>
      <c r="I745" s="54"/>
      <c r="J745" s="54"/>
    </row>
    <row r="746" spans="1:10" ht="10.5" customHeight="1" x14ac:dyDescent="0.5">
      <c r="A746" s="55" t="s">
        <v>2732</v>
      </c>
      <c r="B746" s="55"/>
      <c r="C746" s="55"/>
      <c r="D746" s="55"/>
      <c r="E746" s="55"/>
      <c r="F746" s="55"/>
      <c r="G746" s="55"/>
      <c r="H746" s="55"/>
      <c r="I746" s="55"/>
      <c r="J746" s="55"/>
    </row>
    <row r="748" spans="1:10" ht="30.6" x14ac:dyDescent="0.5">
      <c r="A748" s="43" t="s">
        <v>229</v>
      </c>
      <c r="B748" s="43" t="s">
        <v>1352</v>
      </c>
      <c r="C748" s="43" t="s">
        <v>323</v>
      </c>
      <c r="D748" s="43" t="s">
        <v>1353</v>
      </c>
      <c r="E748" s="43" t="s">
        <v>1354</v>
      </c>
      <c r="F748" s="43" t="s">
        <v>1355</v>
      </c>
      <c r="G748" s="43" t="s">
        <v>1356</v>
      </c>
      <c r="H748" s="43" t="s">
        <v>1357</v>
      </c>
      <c r="I748" s="43" t="s">
        <v>231</v>
      </c>
      <c r="J748" s="44" t="s">
        <v>1358</v>
      </c>
    </row>
    <row r="749" spans="1:10" ht="81.599999999999994" x14ac:dyDescent="0.5">
      <c r="A749" s="45" t="s">
        <v>1159</v>
      </c>
      <c r="B749" s="45" t="s">
        <v>2558</v>
      </c>
      <c r="C749" s="50">
        <v>31943001648322</v>
      </c>
      <c r="D749" s="45" t="s">
        <v>1361</v>
      </c>
      <c r="E749" s="45" t="s">
        <v>1478</v>
      </c>
      <c r="F749" s="46">
        <v>26</v>
      </c>
      <c r="G749" s="45" t="s">
        <v>2559</v>
      </c>
      <c r="H749" s="51">
        <v>45093</v>
      </c>
      <c r="I749" s="45" t="s">
        <v>1364</v>
      </c>
      <c r="J749" s="47">
        <v>26</v>
      </c>
    </row>
    <row r="750" spans="1:10" x14ac:dyDescent="0.5">
      <c r="A750" s="48" t="s">
        <v>238</v>
      </c>
      <c r="B750" s="48"/>
      <c r="C750" s="48"/>
      <c r="D750" s="48"/>
      <c r="E750" s="48"/>
      <c r="F750" s="48"/>
      <c r="G750" s="48"/>
      <c r="H750" s="48"/>
      <c r="I750" s="48"/>
      <c r="J750" s="49">
        <v>26</v>
      </c>
    </row>
    <row r="754" spans="1:10" ht="10.5" customHeight="1" x14ac:dyDescent="0.5">
      <c r="A754" s="54" t="s">
        <v>227</v>
      </c>
      <c r="B754" s="54"/>
      <c r="C754" s="54"/>
      <c r="D754" s="54"/>
      <c r="E754" s="54"/>
      <c r="F754" s="54"/>
      <c r="G754" s="54"/>
      <c r="H754" s="54"/>
      <c r="I754" s="54"/>
      <c r="J754" s="54"/>
    </row>
    <row r="755" spans="1:10" ht="10.5" customHeight="1" x14ac:dyDescent="0.5">
      <c r="A755" s="55" t="s">
        <v>2733</v>
      </c>
      <c r="B755" s="55"/>
      <c r="C755" s="55"/>
      <c r="D755" s="55"/>
      <c r="E755" s="55"/>
      <c r="F755" s="55"/>
      <c r="G755" s="55"/>
      <c r="H755" s="55"/>
      <c r="I755" s="55"/>
      <c r="J755" s="55"/>
    </row>
    <row r="757" spans="1:10" ht="30.6" x14ac:dyDescent="0.5">
      <c r="A757" s="43" t="s">
        <v>229</v>
      </c>
      <c r="B757" s="43" t="s">
        <v>1352</v>
      </c>
      <c r="C757" s="43" t="s">
        <v>323</v>
      </c>
      <c r="D757" s="43" t="s">
        <v>1353</v>
      </c>
      <c r="E757" s="43" t="s">
        <v>1354</v>
      </c>
      <c r="F757" s="43" t="s">
        <v>1355</v>
      </c>
      <c r="G757" s="43" t="s">
        <v>1356</v>
      </c>
      <c r="H757" s="43" t="s">
        <v>1357</v>
      </c>
      <c r="I757" s="43" t="s">
        <v>231</v>
      </c>
      <c r="J757" s="44" t="s">
        <v>1358</v>
      </c>
    </row>
    <row r="758" spans="1:10" ht="122.4" x14ac:dyDescent="0.5">
      <c r="A758" s="45" t="s">
        <v>601</v>
      </c>
      <c r="B758" s="45" t="s">
        <v>2094</v>
      </c>
      <c r="C758" s="50">
        <v>36285000643283</v>
      </c>
      <c r="D758" s="45" t="s">
        <v>1361</v>
      </c>
      <c r="E758" s="45" t="s">
        <v>2095</v>
      </c>
      <c r="F758" s="46">
        <v>22</v>
      </c>
      <c r="G758" s="45" t="s">
        <v>2096</v>
      </c>
      <c r="H758" s="51">
        <v>45037</v>
      </c>
      <c r="I758" s="45" t="s">
        <v>1364</v>
      </c>
      <c r="J758" s="47">
        <v>22</v>
      </c>
    </row>
    <row r="759" spans="1:10" ht="102" x14ac:dyDescent="0.5">
      <c r="A759" s="45" t="s">
        <v>270</v>
      </c>
      <c r="B759" s="45" t="s">
        <v>2234</v>
      </c>
      <c r="C759" s="50">
        <v>36285000667100</v>
      </c>
      <c r="D759" s="45" t="s">
        <v>1361</v>
      </c>
      <c r="E759" s="45" t="s">
        <v>1951</v>
      </c>
      <c r="F759" s="46">
        <v>66.88</v>
      </c>
      <c r="G759" s="45" t="s">
        <v>2235</v>
      </c>
      <c r="H759" s="51">
        <v>45093</v>
      </c>
      <c r="I759" s="45" t="s">
        <v>1364</v>
      </c>
      <c r="J759" s="47">
        <v>66.88</v>
      </c>
    </row>
    <row r="760" spans="1:10" x14ac:dyDescent="0.5">
      <c r="A760" s="48" t="s">
        <v>238</v>
      </c>
      <c r="B760" s="48"/>
      <c r="C760" s="48"/>
      <c r="D760" s="48"/>
      <c r="E760" s="48"/>
      <c r="F760" s="48"/>
      <c r="G760" s="48"/>
      <c r="H760" s="48"/>
      <c r="I760" s="48"/>
      <c r="J760" s="49">
        <v>88.88</v>
      </c>
    </row>
    <row r="764" spans="1:10" ht="10.5" customHeight="1" x14ac:dyDescent="0.5">
      <c r="A764" s="54" t="s">
        <v>227</v>
      </c>
      <c r="B764" s="54"/>
      <c r="C764" s="54"/>
      <c r="D764" s="54"/>
      <c r="E764" s="54"/>
      <c r="F764" s="54"/>
      <c r="G764" s="54"/>
      <c r="H764" s="54"/>
      <c r="I764" s="54"/>
      <c r="J764" s="54"/>
    </row>
    <row r="765" spans="1:10" ht="10.5" customHeight="1" x14ac:dyDescent="0.5">
      <c r="A765" s="55" t="s">
        <v>2734</v>
      </c>
      <c r="B765" s="55"/>
      <c r="C765" s="55"/>
      <c r="D765" s="55"/>
      <c r="E765" s="55"/>
      <c r="F765" s="55"/>
      <c r="G765" s="55"/>
      <c r="H765" s="55"/>
      <c r="I765" s="55"/>
      <c r="J765" s="55"/>
    </row>
    <row r="767" spans="1:10" ht="30.6" x14ac:dyDescent="0.5">
      <c r="A767" s="43" t="s">
        <v>229</v>
      </c>
      <c r="B767" s="43" t="s">
        <v>1352</v>
      </c>
      <c r="C767" s="43" t="s">
        <v>323</v>
      </c>
      <c r="D767" s="43" t="s">
        <v>1353</v>
      </c>
      <c r="E767" s="43" t="s">
        <v>1354</v>
      </c>
      <c r="F767" s="43" t="s">
        <v>1355</v>
      </c>
      <c r="G767" s="43" t="s">
        <v>1356</v>
      </c>
      <c r="H767" s="43" t="s">
        <v>1357</v>
      </c>
      <c r="I767" s="43" t="s">
        <v>231</v>
      </c>
      <c r="J767" s="44" t="s">
        <v>1358</v>
      </c>
    </row>
    <row r="768" spans="1:10" ht="91.8" x14ac:dyDescent="0.5">
      <c r="A768" s="45" t="s">
        <v>303</v>
      </c>
      <c r="B768" s="45" t="s">
        <v>1431</v>
      </c>
      <c r="C768" s="50">
        <v>31534002841170</v>
      </c>
      <c r="D768" s="45" t="s">
        <v>1432</v>
      </c>
      <c r="E768" s="45" t="s">
        <v>1433</v>
      </c>
      <c r="F768" s="46">
        <v>24.74</v>
      </c>
      <c r="G768" s="45" t="s">
        <v>1434</v>
      </c>
      <c r="H768" s="51">
        <v>45030</v>
      </c>
      <c r="I768" s="45" t="s">
        <v>1364</v>
      </c>
      <c r="J768" s="47">
        <v>24.74</v>
      </c>
    </row>
    <row r="769" spans="1:10" ht="102" x14ac:dyDescent="0.5">
      <c r="A769" s="45" t="s">
        <v>287</v>
      </c>
      <c r="B769" s="45" t="s">
        <v>2009</v>
      </c>
      <c r="C769" s="50">
        <v>31534000794462</v>
      </c>
      <c r="D769" s="45" t="s">
        <v>1361</v>
      </c>
      <c r="E769" s="45" t="s">
        <v>1375</v>
      </c>
      <c r="F769" s="46">
        <v>27.5</v>
      </c>
      <c r="G769" s="45" t="s">
        <v>2010</v>
      </c>
      <c r="H769" s="51">
        <v>45030</v>
      </c>
      <c r="I769" s="45" t="s">
        <v>1364</v>
      </c>
      <c r="J769" s="47">
        <v>27.5</v>
      </c>
    </row>
    <row r="770" spans="1:10" ht="91.8" x14ac:dyDescent="0.5">
      <c r="A770" s="52" t="s">
        <v>296</v>
      </c>
      <c r="B770" s="45" t="s">
        <v>2185</v>
      </c>
      <c r="C770" s="50">
        <v>31534002626639</v>
      </c>
      <c r="D770" s="45" t="s">
        <v>1361</v>
      </c>
      <c r="E770" s="45" t="s">
        <v>1657</v>
      </c>
      <c r="F770" s="46">
        <v>12.79</v>
      </c>
      <c r="G770" s="45" t="s">
        <v>2186</v>
      </c>
      <c r="H770" s="51">
        <v>45065</v>
      </c>
      <c r="I770" s="45" t="s">
        <v>1364</v>
      </c>
      <c r="J770" s="47">
        <v>12.79</v>
      </c>
    </row>
    <row r="771" spans="1:10" ht="102" x14ac:dyDescent="0.5">
      <c r="A771" s="52"/>
      <c r="B771" s="45" t="s">
        <v>2187</v>
      </c>
      <c r="C771" s="50">
        <v>31534001467472</v>
      </c>
      <c r="D771" s="45" t="s">
        <v>1361</v>
      </c>
      <c r="E771" s="45" t="s">
        <v>1657</v>
      </c>
      <c r="F771" s="46">
        <v>13.89</v>
      </c>
      <c r="G771" s="45" t="s">
        <v>2188</v>
      </c>
      <c r="H771" s="51">
        <v>45065</v>
      </c>
      <c r="I771" s="45" t="s">
        <v>1364</v>
      </c>
      <c r="J771" s="47">
        <v>13.89</v>
      </c>
    </row>
    <row r="772" spans="1:10" ht="91.8" x14ac:dyDescent="0.5">
      <c r="A772" s="45" t="s">
        <v>270</v>
      </c>
      <c r="B772" s="45" t="s">
        <v>2236</v>
      </c>
      <c r="C772" s="50">
        <v>31534002857309</v>
      </c>
      <c r="D772" s="45" t="s">
        <v>1361</v>
      </c>
      <c r="E772" s="45" t="s">
        <v>1924</v>
      </c>
      <c r="F772" s="46">
        <v>9.59</v>
      </c>
      <c r="G772" s="45" t="s">
        <v>2237</v>
      </c>
      <c r="H772" s="51">
        <v>45107</v>
      </c>
      <c r="I772" s="45" t="s">
        <v>1364</v>
      </c>
      <c r="J772" s="47">
        <v>9.59</v>
      </c>
    </row>
    <row r="773" spans="1:10" x14ac:dyDescent="0.5">
      <c r="A773" s="48" t="s">
        <v>238</v>
      </c>
      <c r="B773" s="48"/>
      <c r="C773" s="48"/>
      <c r="D773" s="48"/>
      <c r="E773" s="48"/>
      <c r="F773" s="48"/>
      <c r="G773" s="48"/>
      <c r="H773" s="48"/>
      <c r="I773" s="48"/>
      <c r="J773" s="49">
        <v>88.51</v>
      </c>
    </row>
    <row r="777" spans="1:10" ht="10.5" customHeight="1" x14ac:dyDescent="0.5">
      <c r="A777" s="54" t="s">
        <v>227</v>
      </c>
      <c r="B777" s="54"/>
      <c r="C777" s="54"/>
      <c r="D777" s="54"/>
      <c r="E777" s="54"/>
      <c r="F777" s="54"/>
      <c r="G777" s="54"/>
      <c r="H777" s="54"/>
      <c r="I777" s="54"/>
      <c r="J777" s="54"/>
    </row>
    <row r="778" spans="1:10" ht="10.5" customHeight="1" x14ac:dyDescent="0.5">
      <c r="A778" s="55" t="s">
        <v>2735</v>
      </c>
      <c r="B778" s="55"/>
      <c r="C778" s="55"/>
      <c r="D778" s="55"/>
      <c r="E778" s="55"/>
      <c r="F778" s="55"/>
      <c r="G778" s="55"/>
      <c r="H778" s="55"/>
      <c r="I778" s="55"/>
      <c r="J778" s="55"/>
    </row>
    <row r="780" spans="1:10" ht="30.6" x14ac:dyDescent="0.5">
      <c r="A780" s="43" t="s">
        <v>229</v>
      </c>
      <c r="B780" s="43" t="s">
        <v>1352</v>
      </c>
      <c r="C780" s="43" t="s">
        <v>323</v>
      </c>
      <c r="D780" s="43" t="s">
        <v>1353</v>
      </c>
      <c r="E780" s="43" t="s">
        <v>1354</v>
      </c>
      <c r="F780" s="43" t="s">
        <v>1355</v>
      </c>
      <c r="G780" s="43" t="s">
        <v>1356</v>
      </c>
      <c r="H780" s="43" t="s">
        <v>1357</v>
      </c>
      <c r="I780" s="43" t="s">
        <v>231</v>
      </c>
      <c r="J780" s="44" t="s">
        <v>1358</v>
      </c>
    </row>
    <row r="781" spans="1:10" ht="81.599999999999994" x14ac:dyDescent="0.5">
      <c r="A781" s="52" t="s">
        <v>267</v>
      </c>
      <c r="B781" s="45" t="s">
        <v>2336</v>
      </c>
      <c r="C781" s="50">
        <v>31132014857225</v>
      </c>
      <c r="D781" s="45" t="s">
        <v>1361</v>
      </c>
      <c r="E781" s="45" t="s">
        <v>1601</v>
      </c>
      <c r="F781" s="46">
        <v>19.989999999999998</v>
      </c>
      <c r="G781" s="45" t="s">
        <v>2337</v>
      </c>
      <c r="H781" s="51">
        <v>45044</v>
      </c>
      <c r="I781" s="45" t="s">
        <v>1364</v>
      </c>
      <c r="J781" s="47">
        <v>19.989999999999998</v>
      </c>
    </row>
    <row r="782" spans="1:10" ht="91.8" x14ac:dyDescent="0.5">
      <c r="A782" s="52"/>
      <c r="B782" s="45" t="s">
        <v>2338</v>
      </c>
      <c r="C782" s="50">
        <v>31132010292682</v>
      </c>
      <c r="D782" s="45" t="s">
        <v>1361</v>
      </c>
      <c r="E782" s="45" t="s">
        <v>1445</v>
      </c>
      <c r="F782" s="46">
        <v>16</v>
      </c>
      <c r="G782" s="45" t="s">
        <v>2339</v>
      </c>
      <c r="H782" s="51">
        <v>45100</v>
      </c>
      <c r="I782" s="45" t="s">
        <v>1364</v>
      </c>
      <c r="J782" s="47">
        <v>16</v>
      </c>
    </row>
    <row r="783" spans="1:10" x14ac:dyDescent="0.5">
      <c r="A783" s="48" t="s">
        <v>238</v>
      </c>
      <c r="B783" s="48"/>
      <c r="C783" s="48"/>
      <c r="D783" s="48"/>
      <c r="E783" s="48"/>
      <c r="F783" s="48"/>
      <c r="G783" s="48"/>
      <c r="H783" s="48"/>
      <c r="I783" s="48"/>
      <c r="J783" s="49">
        <v>35.99</v>
      </c>
    </row>
    <row r="787" spans="1:10" ht="10.5" customHeight="1" x14ac:dyDescent="0.5">
      <c r="A787" s="54" t="s">
        <v>227</v>
      </c>
      <c r="B787" s="54"/>
      <c r="C787" s="54"/>
      <c r="D787" s="54"/>
      <c r="E787" s="54"/>
      <c r="F787" s="54"/>
      <c r="G787" s="54"/>
      <c r="H787" s="54"/>
      <c r="I787" s="54"/>
      <c r="J787" s="54"/>
    </row>
    <row r="788" spans="1:10" ht="10.5" customHeight="1" x14ac:dyDescent="0.5">
      <c r="A788" s="55" t="s">
        <v>2736</v>
      </c>
      <c r="B788" s="55"/>
      <c r="C788" s="55"/>
      <c r="D788" s="55"/>
      <c r="E788" s="55"/>
      <c r="F788" s="55"/>
      <c r="G788" s="55"/>
      <c r="H788" s="55"/>
      <c r="I788" s="55"/>
      <c r="J788" s="55"/>
    </row>
    <row r="790" spans="1:10" ht="30.6" x14ac:dyDescent="0.5">
      <c r="A790" s="43" t="s">
        <v>229</v>
      </c>
      <c r="B790" s="43" t="s">
        <v>1352</v>
      </c>
      <c r="C790" s="43" t="s">
        <v>323</v>
      </c>
      <c r="D790" s="43" t="s">
        <v>1353</v>
      </c>
      <c r="E790" s="43" t="s">
        <v>1354</v>
      </c>
      <c r="F790" s="43" t="s">
        <v>1355</v>
      </c>
      <c r="G790" s="43" t="s">
        <v>1356</v>
      </c>
      <c r="H790" s="43" t="s">
        <v>1357</v>
      </c>
      <c r="I790" s="43" t="s">
        <v>231</v>
      </c>
      <c r="J790" s="44" t="s">
        <v>1358</v>
      </c>
    </row>
    <row r="791" spans="1:10" ht="153" x14ac:dyDescent="0.5">
      <c r="A791" s="45" t="s">
        <v>520</v>
      </c>
      <c r="B791" s="45" t="s">
        <v>1599</v>
      </c>
      <c r="C791" s="50">
        <v>31186007907629</v>
      </c>
      <c r="D791" s="45" t="s">
        <v>1600</v>
      </c>
      <c r="E791" s="45" t="s">
        <v>1601</v>
      </c>
      <c r="F791" s="46">
        <v>24</v>
      </c>
      <c r="G791" s="45" t="s">
        <v>1602</v>
      </c>
      <c r="H791" s="51">
        <v>45044</v>
      </c>
      <c r="I791" s="45" t="s">
        <v>1364</v>
      </c>
      <c r="J791" s="47">
        <v>24</v>
      </c>
    </row>
    <row r="792" spans="1:10" ht="142.80000000000001" x14ac:dyDescent="0.5">
      <c r="A792" s="45" t="s">
        <v>2737</v>
      </c>
      <c r="B792" s="45" t="s">
        <v>1608</v>
      </c>
      <c r="C792" s="50">
        <v>31186008314734</v>
      </c>
      <c r="D792" s="45" t="s">
        <v>1361</v>
      </c>
      <c r="E792" s="45" t="s">
        <v>1467</v>
      </c>
      <c r="F792" s="46">
        <v>15</v>
      </c>
      <c r="G792" s="45" t="s">
        <v>1609</v>
      </c>
      <c r="H792" s="51">
        <v>45058</v>
      </c>
      <c r="I792" s="45" t="s">
        <v>1364</v>
      </c>
      <c r="J792" s="47">
        <v>15</v>
      </c>
    </row>
    <row r="793" spans="1:10" ht="102" x14ac:dyDescent="0.5">
      <c r="A793" s="52" t="s">
        <v>485</v>
      </c>
      <c r="B793" s="45" t="s">
        <v>1798</v>
      </c>
      <c r="C793" s="50">
        <v>31186030151013</v>
      </c>
      <c r="D793" s="45" t="s">
        <v>1804</v>
      </c>
      <c r="E793" s="45" t="s">
        <v>1581</v>
      </c>
      <c r="F793" s="46">
        <v>55</v>
      </c>
      <c r="G793" s="45" t="s">
        <v>1805</v>
      </c>
      <c r="H793" s="51">
        <v>45107</v>
      </c>
      <c r="I793" s="45" t="s">
        <v>1364</v>
      </c>
      <c r="J793" s="47">
        <v>55</v>
      </c>
    </row>
    <row r="794" spans="1:10" ht="81.599999999999994" x14ac:dyDescent="0.5">
      <c r="A794" s="52"/>
      <c r="B794" s="45" t="s">
        <v>1806</v>
      </c>
      <c r="C794" s="50">
        <v>31186009448655</v>
      </c>
      <c r="D794" s="45" t="s">
        <v>1396</v>
      </c>
      <c r="E794" s="45" t="s">
        <v>1412</v>
      </c>
      <c r="F794" s="46">
        <v>30</v>
      </c>
      <c r="G794" s="45" t="s">
        <v>1807</v>
      </c>
      <c r="H794" s="51">
        <v>45079</v>
      </c>
      <c r="I794" s="45" t="s">
        <v>1364</v>
      </c>
      <c r="J794" s="47">
        <v>30</v>
      </c>
    </row>
    <row r="795" spans="1:10" ht="122.4" x14ac:dyDescent="0.5">
      <c r="A795" s="45" t="s">
        <v>359</v>
      </c>
      <c r="B795" s="45" t="s">
        <v>1839</v>
      </c>
      <c r="C795" s="50">
        <v>31186009126145</v>
      </c>
      <c r="D795" s="45" t="s">
        <v>1361</v>
      </c>
      <c r="E795" s="45" t="s">
        <v>1678</v>
      </c>
      <c r="F795" s="46">
        <v>20</v>
      </c>
      <c r="G795" s="45" t="s">
        <v>1840</v>
      </c>
      <c r="H795" s="51">
        <v>45072</v>
      </c>
      <c r="I795" s="45" t="s">
        <v>1364</v>
      </c>
      <c r="J795" s="47">
        <v>20</v>
      </c>
    </row>
    <row r="796" spans="1:10" ht="91.8" x14ac:dyDescent="0.5">
      <c r="A796" s="45" t="s">
        <v>257</v>
      </c>
      <c r="B796" s="45" t="s">
        <v>1987</v>
      </c>
      <c r="C796" s="50">
        <v>31186009583329</v>
      </c>
      <c r="D796" s="45" t="s">
        <v>1677</v>
      </c>
      <c r="E796" s="45" t="s">
        <v>1988</v>
      </c>
      <c r="F796" s="46">
        <v>52</v>
      </c>
      <c r="G796" s="45" t="s">
        <v>1989</v>
      </c>
      <c r="H796" s="51">
        <v>45044</v>
      </c>
      <c r="I796" s="45" t="s">
        <v>1364</v>
      </c>
      <c r="J796" s="47">
        <v>52</v>
      </c>
    </row>
    <row r="797" spans="1:10" ht="132.6" x14ac:dyDescent="0.5">
      <c r="A797" s="52" t="s">
        <v>290</v>
      </c>
      <c r="B797" s="45" t="s">
        <v>2023</v>
      </c>
      <c r="C797" s="50">
        <v>31186009229048</v>
      </c>
      <c r="D797" s="45" t="s">
        <v>1361</v>
      </c>
      <c r="E797" s="45" t="s">
        <v>1467</v>
      </c>
      <c r="F797" s="46">
        <v>20</v>
      </c>
      <c r="G797" s="45" t="s">
        <v>2024</v>
      </c>
      <c r="H797" s="51">
        <v>45058</v>
      </c>
      <c r="I797" s="45" t="s">
        <v>1364</v>
      </c>
      <c r="J797" s="47">
        <v>20</v>
      </c>
    </row>
    <row r="798" spans="1:10" ht="91.8" x14ac:dyDescent="0.5">
      <c r="A798" s="52"/>
      <c r="B798" s="45" t="s">
        <v>2025</v>
      </c>
      <c r="C798" s="50">
        <v>31186009624230</v>
      </c>
      <c r="D798" s="45" t="s">
        <v>1677</v>
      </c>
      <c r="E798" s="45" t="s">
        <v>1754</v>
      </c>
      <c r="F798" s="46">
        <v>34</v>
      </c>
      <c r="G798" s="45" t="s">
        <v>2026</v>
      </c>
      <c r="H798" s="51">
        <v>45037</v>
      </c>
      <c r="I798" s="45" t="s">
        <v>1364</v>
      </c>
      <c r="J798" s="47">
        <v>34</v>
      </c>
    </row>
    <row r="799" spans="1:10" ht="112.2" x14ac:dyDescent="0.5">
      <c r="A799" s="52"/>
      <c r="B799" s="45" t="s">
        <v>2027</v>
      </c>
      <c r="C799" s="50">
        <v>31186008720971</v>
      </c>
      <c r="D799" s="45" t="s">
        <v>1361</v>
      </c>
      <c r="E799" s="45" t="s">
        <v>1467</v>
      </c>
      <c r="F799" s="46">
        <v>10</v>
      </c>
      <c r="G799" s="45" t="s">
        <v>2028</v>
      </c>
      <c r="H799" s="51">
        <v>45058</v>
      </c>
      <c r="I799" s="45" t="s">
        <v>1364</v>
      </c>
      <c r="J799" s="47">
        <v>10</v>
      </c>
    </row>
    <row r="800" spans="1:10" ht="132.6" x14ac:dyDescent="0.5">
      <c r="A800" s="52"/>
      <c r="B800" s="45" t="s">
        <v>2029</v>
      </c>
      <c r="C800" s="50">
        <v>31186040071680</v>
      </c>
      <c r="D800" s="45" t="s">
        <v>1361</v>
      </c>
      <c r="E800" s="45" t="s">
        <v>1467</v>
      </c>
      <c r="F800" s="46">
        <v>9.99</v>
      </c>
      <c r="G800" s="45" t="s">
        <v>2030</v>
      </c>
      <c r="H800" s="51">
        <v>45058</v>
      </c>
      <c r="I800" s="45" t="s">
        <v>1364</v>
      </c>
      <c r="J800" s="47">
        <v>9.99</v>
      </c>
    </row>
    <row r="801" spans="1:10" ht="112.2" x14ac:dyDescent="0.5">
      <c r="A801" s="52"/>
      <c r="B801" s="45" t="s">
        <v>2031</v>
      </c>
      <c r="C801" s="50">
        <v>31186009679697</v>
      </c>
      <c r="D801" s="45" t="s">
        <v>1677</v>
      </c>
      <c r="E801" s="45" t="s">
        <v>1754</v>
      </c>
      <c r="F801" s="46">
        <v>50</v>
      </c>
      <c r="G801" s="45" t="s">
        <v>2032</v>
      </c>
      <c r="H801" s="51">
        <v>45037</v>
      </c>
      <c r="I801" s="45" t="s">
        <v>1364</v>
      </c>
      <c r="J801" s="47">
        <v>50</v>
      </c>
    </row>
    <row r="802" spans="1:10" ht="81.599999999999994" x14ac:dyDescent="0.5">
      <c r="A802" s="52"/>
      <c r="B802" s="45" t="s">
        <v>2033</v>
      </c>
      <c r="C802" s="50">
        <v>31186009205246</v>
      </c>
      <c r="D802" s="45" t="s">
        <v>1361</v>
      </c>
      <c r="E802" s="45" t="s">
        <v>1467</v>
      </c>
      <c r="F802" s="46">
        <v>18</v>
      </c>
      <c r="G802" s="45" t="s">
        <v>2034</v>
      </c>
      <c r="H802" s="51">
        <v>45058</v>
      </c>
      <c r="I802" s="45" t="s">
        <v>1364</v>
      </c>
      <c r="J802" s="47">
        <v>18</v>
      </c>
    </row>
    <row r="803" spans="1:10" ht="102" x14ac:dyDescent="0.5">
      <c r="A803" s="52"/>
      <c r="B803" s="45" t="s">
        <v>2035</v>
      </c>
      <c r="C803" s="50">
        <v>31186040051732</v>
      </c>
      <c r="D803" s="45" t="s">
        <v>1361</v>
      </c>
      <c r="E803" s="45" t="s">
        <v>1467</v>
      </c>
      <c r="F803" s="46">
        <v>12.99</v>
      </c>
      <c r="G803" s="45" t="s">
        <v>2036</v>
      </c>
      <c r="H803" s="51">
        <v>45058</v>
      </c>
      <c r="I803" s="45" t="s">
        <v>1364</v>
      </c>
      <c r="J803" s="47">
        <v>12.99</v>
      </c>
    </row>
    <row r="804" spans="1:10" ht="102" x14ac:dyDescent="0.5">
      <c r="A804" s="52"/>
      <c r="B804" s="45" t="s">
        <v>2037</v>
      </c>
      <c r="C804" s="50">
        <v>31186009228644</v>
      </c>
      <c r="D804" s="45" t="s">
        <v>1361</v>
      </c>
      <c r="E804" s="45" t="s">
        <v>1467</v>
      </c>
      <c r="F804" s="46">
        <v>13</v>
      </c>
      <c r="G804" s="45" t="s">
        <v>2038</v>
      </c>
      <c r="H804" s="51">
        <v>45058</v>
      </c>
      <c r="I804" s="45" t="s">
        <v>1364</v>
      </c>
      <c r="J804" s="47">
        <v>13</v>
      </c>
    </row>
    <row r="805" spans="1:10" ht="102" x14ac:dyDescent="0.5">
      <c r="A805" s="52"/>
      <c r="B805" s="45" t="s">
        <v>2039</v>
      </c>
      <c r="C805" s="50">
        <v>31186009347360</v>
      </c>
      <c r="D805" s="45" t="s">
        <v>1361</v>
      </c>
      <c r="E805" s="45" t="s">
        <v>1467</v>
      </c>
      <c r="F805" s="46">
        <v>18</v>
      </c>
      <c r="G805" s="45" t="s">
        <v>2040</v>
      </c>
      <c r="H805" s="51">
        <v>45058</v>
      </c>
      <c r="I805" s="45" t="s">
        <v>1364</v>
      </c>
      <c r="J805" s="47">
        <v>18</v>
      </c>
    </row>
    <row r="806" spans="1:10" ht="81.599999999999994" x14ac:dyDescent="0.5">
      <c r="A806" s="52"/>
      <c r="B806" s="45" t="s">
        <v>2041</v>
      </c>
      <c r="C806" s="50">
        <v>31186030350094</v>
      </c>
      <c r="D806" s="45" t="s">
        <v>1361</v>
      </c>
      <c r="E806" s="45" t="s">
        <v>1467</v>
      </c>
      <c r="F806" s="46">
        <v>13.99</v>
      </c>
      <c r="G806" s="45" t="s">
        <v>2042</v>
      </c>
      <c r="H806" s="51">
        <v>45058</v>
      </c>
      <c r="I806" s="45" t="s">
        <v>1364</v>
      </c>
      <c r="J806" s="47">
        <v>13.99</v>
      </c>
    </row>
    <row r="807" spans="1:10" ht="91.8" x14ac:dyDescent="0.5">
      <c r="A807" s="52"/>
      <c r="B807" s="45" t="s">
        <v>2043</v>
      </c>
      <c r="C807" s="50">
        <v>31186006241095</v>
      </c>
      <c r="D807" s="45" t="s">
        <v>1361</v>
      </c>
      <c r="E807" s="45" t="s">
        <v>1467</v>
      </c>
      <c r="F807" s="46">
        <v>17</v>
      </c>
      <c r="G807" s="45" t="s">
        <v>2044</v>
      </c>
      <c r="H807" s="51">
        <v>45058</v>
      </c>
      <c r="I807" s="45" t="s">
        <v>1364</v>
      </c>
      <c r="J807" s="47">
        <v>17</v>
      </c>
    </row>
    <row r="808" spans="1:10" ht="91.8" x14ac:dyDescent="0.5">
      <c r="A808" s="52"/>
      <c r="B808" s="45" t="s">
        <v>2045</v>
      </c>
      <c r="C808" s="50">
        <v>31186009564402</v>
      </c>
      <c r="D808" s="45" t="s">
        <v>1677</v>
      </c>
      <c r="E808" s="45" t="s">
        <v>1754</v>
      </c>
      <c r="F808" s="46">
        <v>30</v>
      </c>
      <c r="G808" s="45" t="s">
        <v>2046</v>
      </c>
      <c r="H808" s="51">
        <v>45037</v>
      </c>
      <c r="I808" s="45" t="s">
        <v>1364</v>
      </c>
      <c r="J808" s="47">
        <v>30</v>
      </c>
    </row>
    <row r="809" spans="1:10" ht="91.8" x14ac:dyDescent="0.5">
      <c r="A809" s="52"/>
      <c r="B809" s="45" t="s">
        <v>2047</v>
      </c>
      <c r="C809" s="50">
        <v>31186040087348</v>
      </c>
      <c r="D809" s="45" t="s">
        <v>1361</v>
      </c>
      <c r="E809" s="45" t="s">
        <v>1467</v>
      </c>
      <c r="F809" s="46">
        <v>15.8</v>
      </c>
      <c r="G809" s="45" t="s">
        <v>2048</v>
      </c>
      <c r="H809" s="51">
        <v>45058</v>
      </c>
      <c r="I809" s="45" t="s">
        <v>1364</v>
      </c>
      <c r="J809" s="47">
        <v>15.8</v>
      </c>
    </row>
    <row r="810" spans="1:10" ht="91.8" x14ac:dyDescent="0.5">
      <c r="A810" s="52" t="s">
        <v>270</v>
      </c>
      <c r="B810" s="45" t="s">
        <v>2238</v>
      </c>
      <c r="C810" s="50">
        <v>31186008689069</v>
      </c>
      <c r="D810" s="45" t="s">
        <v>1361</v>
      </c>
      <c r="E810" s="45" t="s">
        <v>1686</v>
      </c>
      <c r="F810" s="46">
        <v>13</v>
      </c>
      <c r="G810" s="45" t="s">
        <v>2239</v>
      </c>
      <c r="H810" s="51">
        <v>45072</v>
      </c>
      <c r="I810" s="45" t="s">
        <v>1364</v>
      </c>
      <c r="J810" s="47">
        <v>13</v>
      </c>
    </row>
    <row r="811" spans="1:10" ht="102" x14ac:dyDescent="0.5">
      <c r="A811" s="52"/>
      <c r="B811" s="45" t="s">
        <v>2240</v>
      </c>
      <c r="C811" s="50">
        <v>31186030636039</v>
      </c>
      <c r="D811" s="45" t="s">
        <v>1361</v>
      </c>
      <c r="E811" s="45" t="s">
        <v>1686</v>
      </c>
      <c r="F811" s="46">
        <v>22.99</v>
      </c>
      <c r="G811" s="45" t="s">
        <v>2241</v>
      </c>
      <c r="H811" s="51">
        <v>45072</v>
      </c>
      <c r="I811" s="45" t="s">
        <v>1364</v>
      </c>
      <c r="J811" s="47">
        <v>22.99</v>
      </c>
    </row>
    <row r="812" spans="1:10" ht="204" x14ac:dyDescent="0.5">
      <c r="A812" s="45" t="s">
        <v>243</v>
      </c>
      <c r="B812" s="45" t="s">
        <v>2278</v>
      </c>
      <c r="C812" s="50">
        <v>31186009617150</v>
      </c>
      <c r="D812" s="45" t="s">
        <v>2279</v>
      </c>
      <c r="E812" s="45" t="s">
        <v>2280</v>
      </c>
      <c r="F812" s="46">
        <v>12</v>
      </c>
      <c r="G812" s="45" t="s">
        <v>2281</v>
      </c>
      <c r="H812" s="51">
        <v>45100</v>
      </c>
      <c r="I812" s="45" t="s">
        <v>1364</v>
      </c>
      <c r="J812" s="47">
        <v>12</v>
      </c>
    </row>
    <row r="813" spans="1:10" ht="91.8" x14ac:dyDescent="0.5">
      <c r="A813" s="45" t="s">
        <v>623</v>
      </c>
      <c r="B813" s="45" t="s">
        <v>2422</v>
      </c>
      <c r="C813" s="50">
        <v>31186009161803</v>
      </c>
      <c r="D813" s="45" t="s">
        <v>1361</v>
      </c>
      <c r="E813" s="45" t="s">
        <v>1445</v>
      </c>
      <c r="F813" s="46">
        <v>29</v>
      </c>
      <c r="G813" s="45" t="s">
        <v>2423</v>
      </c>
      <c r="H813" s="51">
        <v>45100</v>
      </c>
      <c r="I813" s="45" t="s">
        <v>1364</v>
      </c>
      <c r="J813" s="47">
        <v>29</v>
      </c>
    </row>
    <row r="814" spans="1:10" ht="102" x14ac:dyDescent="0.5">
      <c r="A814" s="52" t="s">
        <v>249</v>
      </c>
      <c r="B814" s="45" t="s">
        <v>2438</v>
      </c>
      <c r="C814" s="50">
        <v>31186005621313</v>
      </c>
      <c r="D814" s="45" t="s">
        <v>1361</v>
      </c>
      <c r="E814" s="45" t="s">
        <v>1581</v>
      </c>
      <c r="F814" s="46">
        <v>18</v>
      </c>
      <c r="G814" s="45" t="s">
        <v>2439</v>
      </c>
      <c r="H814" s="51">
        <v>45107</v>
      </c>
      <c r="I814" s="45" t="s">
        <v>1364</v>
      </c>
      <c r="J814" s="47">
        <v>18</v>
      </c>
    </row>
    <row r="815" spans="1:10" ht="102" x14ac:dyDescent="0.5">
      <c r="A815" s="52"/>
      <c r="B815" s="45" t="s">
        <v>2440</v>
      </c>
      <c r="C815" s="50">
        <v>31186008744765</v>
      </c>
      <c r="D815" s="45" t="s">
        <v>1361</v>
      </c>
      <c r="E815" s="45" t="s">
        <v>1581</v>
      </c>
      <c r="F815" s="46">
        <v>28</v>
      </c>
      <c r="G815" s="45" t="s">
        <v>2441</v>
      </c>
      <c r="H815" s="51">
        <v>45107</v>
      </c>
      <c r="I815" s="45" t="s">
        <v>1364</v>
      </c>
      <c r="J815" s="47">
        <v>28</v>
      </c>
    </row>
    <row r="816" spans="1:10" ht="112.2" x14ac:dyDescent="0.5">
      <c r="A816" s="45" t="s">
        <v>316</v>
      </c>
      <c r="B816" s="45" t="s">
        <v>2663</v>
      </c>
      <c r="C816" s="50">
        <v>31186030006290</v>
      </c>
      <c r="D816" s="45" t="s">
        <v>1600</v>
      </c>
      <c r="E816" s="45" t="s">
        <v>1678</v>
      </c>
      <c r="F816" s="46">
        <v>32</v>
      </c>
      <c r="G816" s="45" t="s">
        <v>2664</v>
      </c>
      <c r="H816" s="51">
        <v>45072</v>
      </c>
      <c r="I816" s="45" t="s">
        <v>1364</v>
      </c>
      <c r="J816" s="47">
        <v>32</v>
      </c>
    </row>
    <row r="817" spans="1:10" x14ac:dyDescent="0.5">
      <c r="A817" s="48" t="s">
        <v>238</v>
      </c>
      <c r="B817" s="48"/>
      <c r="C817" s="48"/>
      <c r="D817" s="48"/>
      <c r="E817" s="48"/>
      <c r="F817" s="48"/>
      <c r="G817" s="48"/>
      <c r="H817" s="48"/>
      <c r="I817" s="48"/>
      <c r="J817" s="49">
        <v>613.76</v>
      </c>
    </row>
    <row r="821" spans="1:10" ht="10.5" customHeight="1" x14ac:dyDescent="0.5">
      <c r="A821" s="54" t="s">
        <v>227</v>
      </c>
      <c r="B821" s="54"/>
      <c r="C821" s="54"/>
      <c r="D821" s="54"/>
      <c r="E821" s="54"/>
      <c r="F821" s="54"/>
      <c r="G821" s="54"/>
      <c r="H821" s="54"/>
      <c r="I821" s="54"/>
      <c r="J821" s="54"/>
    </row>
    <row r="822" spans="1:10" ht="10.5" customHeight="1" x14ac:dyDescent="0.5">
      <c r="A822" s="55" t="s">
        <v>2738</v>
      </c>
      <c r="B822" s="55"/>
      <c r="C822" s="55"/>
      <c r="D822" s="55"/>
      <c r="E822" s="55"/>
      <c r="F822" s="55"/>
      <c r="G822" s="55"/>
      <c r="H822" s="55"/>
      <c r="I822" s="55"/>
      <c r="J822" s="55"/>
    </row>
    <row r="824" spans="1:10" ht="30.6" x14ac:dyDescent="0.5">
      <c r="A824" s="43" t="s">
        <v>229</v>
      </c>
      <c r="B824" s="43" t="s">
        <v>1352</v>
      </c>
      <c r="C824" s="43" t="s">
        <v>323</v>
      </c>
      <c r="D824" s="43" t="s">
        <v>1353</v>
      </c>
      <c r="E824" s="43" t="s">
        <v>1354</v>
      </c>
      <c r="F824" s="43" t="s">
        <v>1355</v>
      </c>
      <c r="G824" s="43" t="s">
        <v>1356</v>
      </c>
      <c r="H824" s="43" t="s">
        <v>1357</v>
      </c>
      <c r="I824" s="43" t="s">
        <v>231</v>
      </c>
      <c r="J824" s="44" t="s">
        <v>1358</v>
      </c>
    </row>
    <row r="825" spans="1:10" ht="102" x14ac:dyDescent="0.5">
      <c r="A825" s="45" t="s">
        <v>1190</v>
      </c>
      <c r="B825" s="45" t="s">
        <v>1384</v>
      </c>
      <c r="C825" s="50">
        <v>31132014325686</v>
      </c>
      <c r="D825" s="45" t="s">
        <v>1361</v>
      </c>
      <c r="E825" s="45" t="s">
        <v>1375</v>
      </c>
      <c r="F825" s="46">
        <v>25</v>
      </c>
      <c r="G825" s="45" t="s">
        <v>1385</v>
      </c>
      <c r="H825" s="51">
        <v>45030</v>
      </c>
      <c r="I825" s="45" t="s">
        <v>1364</v>
      </c>
      <c r="J825" s="47">
        <v>25</v>
      </c>
    </row>
    <row r="826" spans="1:10" ht="102" x14ac:dyDescent="0.5">
      <c r="A826" s="52" t="s">
        <v>244</v>
      </c>
      <c r="B826" s="45" t="s">
        <v>1543</v>
      </c>
      <c r="C826" s="50">
        <v>31132015910007</v>
      </c>
      <c r="D826" s="45" t="s">
        <v>1361</v>
      </c>
      <c r="E826" s="45" t="s">
        <v>1544</v>
      </c>
      <c r="F826" s="46">
        <v>15.99</v>
      </c>
      <c r="G826" s="45" t="s">
        <v>1545</v>
      </c>
      <c r="H826" s="51">
        <v>45051</v>
      </c>
      <c r="I826" s="45" t="s">
        <v>1364</v>
      </c>
      <c r="J826" s="47">
        <v>15.99</v>
      </c>
    </row>
    <row r="827" spans="1:10" ht="81.599999999999994" x14ac:dyDescent="0.5">
      <c r="A827" s="52"/>
      <c r="B827" s="45" t="s">
        <v>1546</v>
      </c>
      <c r="C827" s="50">
        <v>31132015236635</v>
      </c>
      <c r="D827" s="45" t="s">
        <v>1361</v>
      </c>
      <c r="E827" s="45" t="s">
        <v>1362</v>
      </c>
      <c r="F827" s="46">
        <v>19.989999999999998</v>
      </c>
      <c r="G827" s="45" t="s">
        <v>1547</v>
      </c>
      <c r="H827" s="51">
        <v>45072</v>
      </c>
      <c r="I827" s="45" t="s">
        <v>1364</v>
      </c>
      <c r="J827" s="47">
        <v>19.989999999999998</v>
      </c>
    </row>
    <row r="828" spans="1:10" ht="102" x14ac:dyDescent="0.5">
      <c r="A828" s="52"/>
      <c r="B828" s="45" t="s">
        <v>1548</v>
      </c>
      <c r="C828" s="50">
        <v>31132014676153</v>
      </c>
      <c r="D828" s="45" t="s">
        <v>1517</v>
      </c>
      <c r="E828" s="45" t="s">
        <v>1524</v>
      </c>
      <c r="F828" s="46">
        <v>17.989999999999998</v>
      </c>
      <c r="G828" s="45" t="s">
        <v>1549</v>
      </c>
      <c r="H828" s="51">
        <v>45044</v>
      </c>
      <c r="I828" s="45" t="s">
        <v>1364</v>
      </c>
      <c r="J828" s="47">
        <v>17.989999999999998</v>
      </c>
    </row>
    <row r="829" spans="1:10" ht="112.2" x14ac:dyDescent="0.5">
      <c r="A829" s="45" t="s">
        <v>252</v>
      </c>
      <c r="B829" s="45" t="s">
        <v>1688</v>
      </c>
      <c r="C829" s="50">
        <v>31132012818534</v>
      </c>
      <c r="D829" s="45" t="s">
        <v>1689</v>
      </c>
      <c r="E829" s="45" t="s">
        <v>1690</v>
      </c>
      <c r="F829" s="46">
        <v>14.99</v>
      </c>
      <c r="G829" s="45" t="s">
        <v>1691</v>
      </c>
      <c r="H829" s="51">
        <v>45072</v>
      </c>
      <c r="I829" s="45" t="s">
        <v>1364</v>
      </c>
      <c r="J829" s="47">
        <v>14.99</v>
      </c>
    </row>
    <row r="830" spans="1:10" ht="91.8" x14ac:dyDescent="0.5">
      <c r="A830" s="45" t="s">
        <v>235</v>
      </c>
      <c r="B830" s="45" t="s">
        <v>1741</v>
      </c>
      <c r="C830" s="50">
        <v>31132015293743</v>
      </c>
      <c r="D830" s="45" t="s">
        <v>1361</v>
      </c>
      <c r="E830" s="45" t="s">
        <v>1739</v>
      </c>
      <c r="F830" s="46">
        <v>14.99</v>
      </c>
      <c r="G830" s="45" t="s">
        <v>1742</v>
      </c>
      <c r="H830" s="51">
        <v>45086</v>
      </c>
      <c r="I830" s="45" t="s">
        <v>1364</v>
      </c>
      <c r="J830" s="47">
        <v>14.99</v>
      </c>
    </row>
    <row r="831" spans="1:10" ht="102" x14ac:dyDescent="0.5">
      <c r="A831" s="45" t="s">
        <v>265</v>
      </c>
      <c r="B831" s="45" t="s">
        <v>1814</v>
      </c>
      <c r="C831" s="50">
        <v>31132013728914</v>
      </c>
      <c r="D831" s="45" t="s">
        <v>1689</v>
      </c>
      <c r="E831" s="45" t="s">
        <v>1739</v>
      </c>
      <c r="F831" s="46">
        <v>29.99</v>
      </c>
      <c r="G831" s="45" t="s">
        <v>1815</v>
      </c>
      <c r="H831" s="51">
        <v>45086</v>
      </c>
      <c r="I831" s="45" t="s">
        <v>1364</v>
      </c>
      <c r="J831" s="47">
        <v>29.99</v>
      </c>
    </row>
    <row r="832" spans="1:10" ht="91.8" x14ac:dyDescent="0.5">
      <c r="A832" s="45" t="s">
        <v>275</v>
      </c>
      <c r="B832" s="45" t="s">
        <v>1852</v>
      </c>
      <c r="C832" s="50">
        <v>31132015058898</v>
      </c>
      <c r="D832" s="45" t="s">
        <v>1361</v>
      </c>
      <c r="E832" s="45" t="s">
        <v>1795</v>
      </c>
      <c r="F832" s="46">
        <v>28.99</v>
      </c>
      <c r="G832" s="45" t="s">
        <v>1853</v>
      </c>
      <c r="H832" s="51">
        <v>45037</v>
      </c>
      <c r="I832" s="45" t="s">
        <v>1364</v>
      </c>
      <c r="J832" s="47">
        <v>28.99</v>
      </c>
    </row>
    <row r="833" spans="1:10" ht="112.2" x14ac:dyDescent="0.5">
      <c r="A833" s="45" t="s">
        <v>2685</v>
      </c>
      <c r="B833" s="45" t="s">
        <v>2204</v>
      </c>
      <c r="C833" s="50">
        <v>31132011530700</v>
      </c>
      <c r="D833" s="45" t="s">
        <v>1361</v>
      </c>
      <c r="E833" s="45" t="s">
        <v>1460</v>
      </c>
      <c r="F833" s="46">
        <v>55</v>
      </c>
      <c r="G833" s="45" t="s">
        <v>2205</v>
      </c>
      <c r="H833" s="51">
        <v>45107</v>
      </c>
      <c r="I833" s="45" t="s">
        <v>1364</v>
      </c>
      <c r="J833" s="47">
        <v>55</v>
      </c>
    </row>
    <row r="834" spans="1:10" ht="102" x14ac:dyDescent="0.5">
      <c r="A834" s="52" t="s">
        <v>270</v>
      </c>
      <c r="B834" s="45" t="s">
        <v>2242</v>
      </c>
      <c r="C834" s="50">
        <v>31132014475333</v>
      </c>
      <c r="D834" s="45" t="s">
        <v>1361</v>
      </c>
      <c r="E834" s="45" t="s">
        <v>1988</v>
      </c>
      <c r="F834" s="46">
        <v>29.95</v>
      </c>
      <c r="G834" s="45" t="s">
        <v>2243</v>
      </c>
      <c r="H834" s="51">
        <v>45044</v>
      </c>
      <c r="I834" s="45" t="s">
        <v>1364</v>
      </c>
      <c r="J834" s="47">
        <v>29.95</v>
      </c>
    </row>
    <row r="835" spans="1:10" ht="122.4" x14ac:dyDescent="0.5">
      <c r="A835" s="52"/>
      <c r="B835" s="45" t="s">
        <v>2244</v>
      </c>
      <c r="C835" s="50">
        <v>31132015634649</v>
      </c>
      <c r="D835" s="45" t="s">
        <v>1361</v>
      </c>
      <c r="E835" s="45" t="s">
        <v>1686</v>
      </c>
      <c r="F835" s="46">
        <v>24.99</v>
      </c>
      <c r="G835" s="45" t="s">
        <v>2245</v>
      </c>
      <c r="H835" s="51">
        <v>45072</v>
      </c>
      <c r="I835" s="45" t="s">
        <v>1364</v>
      </c>
      <c r="J835" s="47">
        <v>24.99</v>
      </c>
    </row>
    <row r="836" spans="1:10" ht="91.8" x14ac:dyDescent="0.5">
      <c r="A836" s="52" t="s">
        <v>953</v>
      </c>
      <c r="B836" s="45" t="s">
        <v>2289</v>
      </c>
      <c r="C836" s="50">
        <v>31132014518280</v>
      </c>
      <c r="D836" s="45" t="s">
        <v>1361</v>
      </c>
      <c r="E836" s="45" t="s">
        <v>1449</v>
      </c>
      <c r="F836" s="46">
        <v>9.99</v>
      </c>
      <c r="G836" s="45" t="s">
        <v>2290</v>
      </c>
      <c r="H836" s="51">
        <v>45023</v>
      </c>
      <c r="I836" s="45" t="s">
        <v>1364</v>
      </c>
      <c r="J836" s="47">
        <v>9.99</v>
      </c>
    </row>
    <row r="837" spans="1:10" ht="91.8" x14ac:dyDescent="0.5">
      <c r="A837" s="52"/>
      <c r="B837" s="45" t="s">
        <v>2291</v>
      </c>
      <c r="C837" s="50">
        <v>31132014519239</v>
      </c>
      <c r="D837" s="45" t="s">
        <v>1361</v>
      </c>
      <c r="E837" s="45" t="s">
        <v>1449</v>
      </c>
      <c r="F837" s="46">
        <v>9.99</v>
      </c>
      <c r="G837" s="45" t="s">
        <v>2292</v>
      </c>
      <c r="H837" s="51">
        <v>45023</v>
      </c>
      <c r="I837" s="45" t="s">
        <v>1364</v>
      </c>
      <c r="J837" s="47">
        <v>9.99</v>
      </c>
    </row>
    <row r="838" spans="1:10" ht="91.8" x14ac:dyDescent="0.5">
      <c r="A838" s="52"/>
      <c r="B838" s="45" t="s">
        <v>2293</v>
      </c>
      <c r="C838" s="50">
        <v>31132015512928</v>
      </c>
      <c r="D838" s="45" t="s">
        <v>1361</v>
      </c>
      <c r="E838" s="45" t="s">
        <v>1449</v>
      </c>
      <c r="F838" s="46">
        <v>18.989999999999998</v>
      </c>
      <c r="G838" s="45" t="s">
        <v>2294</v>
      </c>
      <c r="H838" s="51">
        <v>45023</v>
      </c>
      <c r="I838" s="45" t="s">
        <v>1364</v>
      </c>
      <c r="J838" s="47">
        <v>18.989999999999998</v>
      </c>
    </row>
    <row r="839" spans="1:10" ht="102" x14ac:dyDescent="0.5">
      <c r="A839" s="52"/>
      <c r="B839" s="45" t="s">
        <v>2295</v>
      </c>
      <c r="C839" s="50">
        <v>31132015703428</v>
      </c>
      <c r="D839" s="45" t="s">
        <v>1361</v>
      </c>
      <c r="E839" s="45" t="s">
        <v>2296</v>
      </c>
      <c r="F839" s="46">
        <v>16.989999999999998</v>
      </c>
      <c r="G839" s="45" t="s">
        <v>2297</v>
      </c>
      <c r="H839" s="51">
        <v>45058</v>
      </c>
      <c r="I839" s="45" t="s">
        <v>1364</v>
      </c>
      <c r="J839" s="47">
        <v>16.989999999999998</v>
      </c>
    </row>
    <row r="840" spans="1:10" ht="102" x14ac:dyDescent="0.5">
      <c r="A840" s="52"/>
      <c r="B840" s="45" t="s">
        <v>2298</v>
      </c>
      <c r="C840" s="50">
        <v>31132012981043</v>
      </c>
      <c r="D840" s="45" t="s">
        <v>1361</v>
      </c>
      <c r="E840" s="45" t="s">
        <v>2296</v>
      </c>
      <c r="F840" s="46">
        <v>7.95</v>
      </c>
      <c r="G840" s="45" t="s">
        <v>2299</v>
      </c>
      <c r="H840" s="51">
        <v>45058</v>
      </c>
      <c r="I840" s="45" t="s">
        <v>1364</v>
      </c>
      <c r="J840" s="47">
        <v>7.95</v>
      </c>
    </row>
    <row r="841" spans="1:10" ht="102" x14ac:dyDescent="0.5">
      <c r="A841" s="52"/>
      <c r="B841" s="45" t="s">
        <v>2300</v>
      </c>
      <c r="C841" s="50">
        <v>31132015279841</v>
      </c>
      <c r="D841" s="45" t="s">
        <v>1361</v>
      </c>
      <c r="E841" s="45" t="s">
        <v>2296</v>
      </c>
      <c r="F841" s="46">
        <v>9.99</v>
      </c>
      <c r="G841" s="45" t="s">
        <v>2301</v>
      </c>
      <c r="H841" s="51">
        <v>45058</v>
      </c>
      <c r="I841" s="45" t="s">
        <v>1364</v>
      </c>
      <c r="J841" s="47">
        <v>9.99</v>
      </c>
    </row>
    <row r="842" spans="1:10" ht="81.599999999999994" x14ac:dyDescent="0.5">
      <c r="A842" s="52" t="s">
        <v>301</v>
      </c>
      <c r="B842" s="45" t="s">
        <v>2381</v>
      </c>
      <c r="C842" s="50">
        <v>31132014595585</v>
      </c>
      <c r="D842" s="45" t="s">
        <v>1361</v>
      </c>
      <c r="E842" s="45" t="s">
        <v>1894</v>
      </c>
      <c r="F842" s="46">
        <v>6.99</v>
      </c>
      <c r="G842" s="45" t="s">
        <v>2382</v>
      </c>
      <c r="H842" s="51">
        <v>45065</v>
      </c>
      <c r="I842" s="45" t="s">
        <v>1364</v>
      </c>
      <c r="J842" s="47">
        <v>6.99</v>
      </c>
    </row>
    <row r="843" spans="1:10" ht="102" x14ac:dyDescent="0.5">
      <c r="A843" s="52"/>
      <c r="B843" s="45" t="s">
        <v>2383</v>
      </c>
      <c r="C843" s="50">
        <v>31132007452703</v>
      </c>
      <c r="D843" s="45" t="s">
        <v>1361</v>
      </c>
      <c r="E843" s="45" t="s">
        <v>1867</v>
      </c>
      <c r="F843" s="46">
        <v>15</v>
      </c>
      <c r="G843" s="45" t="s">
        <v>2384</v>
      </c>
      <c r="H843" s="51">
        <v>45030</v>
      </c>
      <c r="I843" s="45" t="s">
        <v>1364</v>
      </c>
      <c r="J843" s="47">
        <v>15</v>
      </c>
    </row>
    <row r="844" spans="1:10" ht="91.8" x14ac:dyDescent="0.5">
      <c r="A844" s="52"/>
      <c r="B844" s="45" t="s">
        <v>2385</v>
      </c>
      <c r="C844" s="50">
        <v>31132015289790</v>
      </c>
      <c r="D844" s="45" t="s">
        <v>1361</v>
      </c>
      <c r="E844" s="45" t="s">
        <v>2386</v>
      </c>
      <c r="F844" s="46">
        <v>12.99</v>
      </c>
      <c r="G844" s="45" t="s">
        <v>2387</v>
      </c>
      <c r="H844" s="51">
        <v>45037</v>
      </c>
      <c r="I844" s="45" t="s">
        <v>1364</v>
      </c>
      <c r="J844" s="47">
        <v>12.99</v>
      </c>
    </row>
    <row r="845" spans="1:10" ht="112.2" x14ac:dyDescent="0.5">
      <c r="A845" s="52"/>
      <c r="B845" s="45" t="s">
        <v>2388</v>
      </c>
      <c r="C845" s="50">
        <v>31132015115110</v>
      </c>
      <c r="D845" s="45" t="s">
        <v>1361</v>
      </c>
      <c r="E845" s="45" t="s">
        <v>2150</v>
      </c>
      <c r="F845" s="46">
        <v>39.99</v>
      </c>
      <c r="G845" s="45" t="s">
        <v>2389</v>
      </c>
      <c r="H845" s="51">
        <v>45058</v>
      </c>
      <c r="I845" s="45" t="s">
        <v>1364</v>
      </c>
      <c r="J845" s="47">
        <v>39.99</v>
      </c>
    </row>
    <row r="846" spans="1:10" ht="91.8" x14ac:dyDescent="0.5">
      <c r="A846" s="52"/>
      <c r="B846" s="45" t="s">
        <v>2390</v>
      </c>
      <c r="C846" s="50">
        <v>31132013354281</v>
      </c>
      <c r="D846" s="45" t="s">
        <v>1361</v>
      </c>
      <c r="E846" s="45" t="s">
        <v>1586</v>
      </c>
      <c r="F846" s="46">
        <v>16.989999999999998</v>
      </c>
      <c r="G846" s="45" t="s">
        <v>2391</v>
      </c>
      <c r="H846" s="51">
        <v>45093</v>
      </c>
      <c r="I846" s="45" t="s">
        <v>1364</v>
      </c>
      <c r="J846" s="47">
        <v>16.989999999999998</v>
      </c>
    </row>
    <row r="847" spans="1:10" ht="91.8" x14ac:dyDescent="0.5">
      <c r="A847" s="52"/>
      <c r="B847" s="45" t="s">
        <v>2392</v>
      </c>
      <c r="C847" s="50">
        <v>31132013201847</v>
      </c>
      <c r="D847" s="45" t="s">
        <v>1361</v>
      </c>
      <c r="E847" s="45" t="s">
        <v>1586</v>
      </c>
      <c r="F847" s="46">
        <v>12.99</v>
      </c>
      <c r="G847" s="45" t="s">
        <v>2393</v>
      </c>
      <c r="H847" s="51">
        <v>45093</v>
      </c>
      <c r="I847" s="45" t="s">
        <v>1364</v>
      </c>
      <c r="J847" s="47">
        <v>12.99</v>
      </c>
    </row>
    <row r="848" spans="1:10" ht="91.8" x14ac:dyDescent="0.5">
      <c r="A848" s="52"/>
      <c r="B848" s="45" t="s">
        <v>2394</v>
      </c>
      <c r="C848" s="50">
        <v>31132015127271</v>
      </c>
      <c r="D848" s="45" t="s">
        <v>1361</v>
      </c>
      <c r="E848" s="45" t="s">
        <v>1830</v>
      </c>
      <c r="F848" s="46">
        <v>9.99</v>
      </c>
      <c r="G848" s="45" t="s">
        <v>2395</v>
      </c>
      <c r="H848" s="51">
        <v>45051</v>
      </c>
      <c r="I848" s="45" t="s">
        <v>1364</v>
      </c>
      <c r="J848" s="47">
        <v>9.99</v>
      </c>
    </row>
    <row r="849" spans="1:10" ht="102" x14ac:dyDescent="0.5">
      <c r="A849" s="52"/>
      <c r="B849" s="45" t="s">
        <v>2396</v>
      </c>
      <c r="C849" s="50">
        <v>31132016113924</v>
      </c>
      <c r="D849" s="45" t="s">
        <v>1361</v>
      </c>
      <c r="E849" s="45" t="s">
        <v>1529</v>
      </c>
      <c r="F849" s="46">
        <v>16.989999999999998</v>
      </c>
      <c r="G849" s="45" t="s">
        <v>2397</v>
      </c>
      <c r="H849" s="51">
        <v>45079</v>
      </c>
      <c r="I849" s="45" t="s">
        <v>1364</v>
      </c>
      <c r="J849" s="47">
        <v>16.989999999999998</v>
      </c>
    </row>
    <row r="850" spans="1:10" ht="112.2" x14ac:dyDescent="0.5">
      <c r="A850" s="52"/>
      <c r="B850" s="45" t="s">
        <v>2398</v>
      </c>
      <c r="C850" s="50">
        <v>31132015945177</v>
      </c>
      <c r="D850" s="45" t="s">
        <v>1361</v>
      </c>
      <c r="E850" s="45" t="s">
        <v>1913</v>
      </c>
      <c r="F850" s="46">
        <v>12.99</v>
      </c>
      <c r="G850" s="45" t="s">
        <v>2399</v>
      </c>
      <c r="H850" s="51">
        <v>45051</v>
      </c>
      <c r="I850" s="45" t="s">
        <v>1364</v>
      </c>
      <c r="J850" s="47">
        <v>12.99</v>
      </c>
    </row>
    <row r="851" spans="1:10" ht="112.2" x14ac:dyDescent="0.5">
      <c r="A851" s="52"/>
      <c r="B851" s="45" t="s">
        <v>2400</v>
      </c>
      <c r="C851" s="50">
        <v>31132015872538</v>
      </c>
      <c r="D851" s="45" t="s">
        <v>1361</v>
      </c>
      <c r="E851" s="45" t="s">
        <v>1913</v>
      </c>
      <c r="F851" s="46">
        <v>12.99</v>
      </c>
      <c r="G851" s="45" t="s">
        <v>2401</v>
      </c>
      <c r="H851" s="51">
        <v>45051</v>
      </c>
      <c r="I851" s="45" t="s">
        <v>1364</v>
      </c>
      <c r="J851" s="47">
        <v>12.99</v>
      </c>
    </row>
    <row r="852" spans="1:10" ht="112.2" x14ac:dyDescent="0.5">
      <c r="A852" s="52"/>
      <c r="B852" s="45" t="s">
        <v>2402</v>
      </c>
      <c r="C852" s="50">
        <v>31132016064937</v>
      </c>
      <c r="D852" s="45" t="s">
        <v>1361</v>
      </c>
      <c r="E852" s="45" t="s">
        <v>1913</v>
      </c>
      <c r="F852" s="46">
        <v>12.99</v>
      </c>
      <c r="G852" s="45" t="s">
        <v>2403</v>
      </c>
      <c r="H852" s="51">
        <v>45051</v>
      </c>
      <c r="I852" s="45" t="s">
        <v>1364</v>
      </c>
      <c r="J852" s="47">
        <v>12.99</v>
      </c>
    </row>
    <row r="853" spans="1:10" ht="112.2" x14ac:dyDescent="0.5">
      <c r="A853" s="52"/>
      <c r="B853" s="45" t="s">
        <v>2404</v>
      </c>
      <c r="C853" s="50">
        <v>31132015702693</v>
      </c>
      <c r="D853" s="45" t="s">
        <v>1361</v>
      </c>
      <c r="E853" s="45" t="s">
        <v>1913</v>
      </c>
      <c r="F853" s="46">
        <v>14.99</v>
      </c>
      <c r="G853" s="45" t="s">
        <v>2405</v>
      </c>
      <c r="H853" s="51">
        <v>45051</v>
      </c>
      <c r="I853" s="45" t="s">
        <v>1364</v>
      </c>
      <c r="J853" s="47">
        <v>14.99</v>
      </c>
    </row>
    <row r="854" spans="1:10" ht="112.2" x14ac:dyDescent="0.5">
      <c r="A854" s="52"/>
      <c r="B854" s="45" t="s">
        <v>2406</v>
      </c>
      <c r="C854" s="50">
        <v>31132015918315</v>
      </c>
      <c r="D854" s="45" t="s">
        <v>2407</v>
      </c>
      <c r="E854" s="45" t="s">
        <v>1397</v>
      </c>
      <c r="F854" s="46">
        <v>80</v>
      </c>
      <c r="G854" s="45" t="s">
        <v>2408</v>
      </c>
      <c r="H854" s="51">
        <v>45086</v>
      </c>
      <c r="I854" s="45" t="s">
        <v>1364</v>
      </c>
      <c r="J854" s="47">
        <v>80</v>
      </c>
    </row>
    <row r="855" spans="1:10" ht="91.8" x14ac:dyDescent="0.5">
      <c r="A855" s="52"/>
      <c r="B855" s="45" t="s">
        <v>2409</v>
      </c>
      <c r="C855" s="50">
        <v>31132015658150</v>
      </c>
      <c r="D855" s="45" t="s">
        <v>1500</v>
      </c>
      <c r="E855" s="45" t="s">
        <v>1406</v>
      </c>
      <c r="F855" s="46">
        <v>28</v>
      </c>
      <c r="G855" s="45" t="s">
        <v>2410</v>
      </c>
      <c r="H855" s="51">
        <v>45044</v>
      </c>
      <c r="I855" s="45" t="s">
        <v>1364</v>
      </c>
      <c r="J855" s="47">
        <v>28</v>
      </c>
    </row>
    <row r="856" spans="1:10" ht="91.8" x14ac:dyDescent="0.5">
      <c r="A856" s="52"/>
      <c r="B856" s="45" t="s">
        <v>2411</v>
      </c>
      <c r="C856" s="50">
        <v>31132013410430</v>
      </c>
      <c r="D856" s="45" t="s">
        <v>1361</v>
      </c>
      <c r="E856" s="45" t="s">
        <v>1633</v>
      </c>
      <c r="F856" s="46">
        <v>10.99</v>
      </c>
      <c r="G856" s="45" t="s">
        <v>2412</v>
      </c>
      <c r="H856" s="51">
        <v>45030</v>
      </c>
      <c r="I856" s="45" t="s">
        <v>1364</v>
      </c>
      <c r="J856" s="47">
        <v>10.99</v>
      </c>
    </row>
    <row r="857" spans="1:10" ht="102" x14ac:dyDescent="0.5">
      <c r="A857" s="52"/>
      <c r="B857" s="45" t="s">
        <v>2413</v>
      </c>
      <c r="C857" s="50">
        <v>31132015944188</v>
      </c>
      <c r="D857" s="45" t="s">
        <v>1361</v>
      </c>
      <c r="E857" s="45" t="s">
        <v>2386</v>
      </c>
      <c r="F857" s="46">
        <v>12.99</v>
      </c>
      <c r="G857" s="45" t="s">
        <v>2414</v>
      </c>
      <c r="H857" s="51">
        <v>45037</v>
      </c>
      <c r="I857" s="45" t="s">
        <v>1364</v>
      </c>
      <c r="J857" s="47">
        <v>12.99</v>
      </c>
    </row>
    <row r="858" spans="1:10" ht="91.8" x14ac:dyDescent="0.5">
      <c r="A858" s="52"/>
      <c r="B858" s="45" t="s">
        <v>2415</v>
      </c>
      <c r="C858" s="50">
        <v>31132015170222</v>
      </c>
      <c r="D858" s="45" t="s">
        <v>1361</v>
      </c>
      <c r="E858" s="45" t="s">
        <v>2386</v>
      </c>
      <c r="F858" s="46">
        <v>6.99</v>
      </c>
      <c r="G858" s="45" t="s">
        <v>2416</v>
      </c>
      <c r="H858" s="51">
        <v>45037</v>
      </c>
      <c r="I858" s="45" t="s">
        <v>1364</v>
      </c>
      <c r="J858" s="47">
        <v>6.99</v>
      </c>
    </row>
    <row r="859" spans="1:10" ht="91.8" x14ac:dyDescent="0.5">
      <c r="A859" s="52"/>
      <c r="B859" s="45" t="s">
        <v>2417</v>
      </c>
      <c r="C859" s="50">
        <v>31132015144532</v>
      </c>
      <c r="D859" s="45" t="s">
        <v>1361</v>
      </c>
      <c r="E859" s="45" t="s">
        <v>1388</v>
      </c>
      <c r="F859" s="46">
        <v>4.99</v>
      </c>
      <c r="G859" s="45" t="s">
        <v>2418</v>
      </c>
      <c r="H859" s="51">
        <v>45079</v>
      </c>
      <c r="I859" s="45" t="s">
        <v>1364</v>
      </c>
      <c r="J859" s="47">
        <v>4.99</v>
      </c>
    </row>
    <row r="860" spans="1:10" ht="91.8" x14ac:dyDescent="0.5">
      <c r="A860" s="45" t="s">
        <v>542</v>
      </c>
      <c r="B860" s="45" t="s">
        <v>2435</v>
      </c>
      <c r="C860" s="50">
        <v>31132016059267</v>
      </c>
      <c r="D860" s="45" t="s">
        <v>1361</v>
      </c>
      <c r="E860" s="45" t="s">
        <v>1924</v>
      </c>
      <c r="F860" s="46">
        <v>29.93</v>
      </c>
      <c r="G860" s="45" t="s">
        <v>2436</v>
      </c>
      <c r="H860" s="51">
        <v>45107</v>
      </c>
      <c r="I860" s="45" t="s">
        <v>1364</v>
      </c>
      <c r="J860" s="47">
        <v>29.93</v>
      </c>
    </row>
    <row r="861" spans="1:10" ht="91.8" x14ac:dyDescent="0.5">
      <c r="A861" s="45" t="s">
        <v>391</v>
      </c>
      <c r="B861" s="45" t="s">
        <v>2457</v>
      </c>
      <c r="C861" s="50">
        <v>31132014595171</v>
      </c>
      <c r="D861" s="45" t="s">
        <v>1361</v>
      </c>
      <c r="E861" s="45" t="s">
        <v>1844</v>
      </c>
      <c r="F861" s="46">
        <v>16.989999999999998</v>
      </c>
      <c r="G861" s="45" t="s">
        <v>2458</v>
      </c>
      <c r="H861" s="51">
        <v>45030</v>
      </c>
      <c r="I861" s="45" t="s">
        <v>1364</v>
      </c>
      <c r="J861" s="47">
        <v>16.989999999999998</v>
      </c>
    </row>
    <row r="862" spans="1:10" ht="91.8" x14ac:dyDescent="0.5">
      <c r="A862" s="45" t="s">
        <v>306</v>
      </c>
      <c r="B862" s="45" t="s">
        <v>2518</v>
      </c>
      <c r="C862" s="50">
        <v>31132015661758</v>
      </c>
      <c r="D862" s="45" t="s">
        <v>1361</v>
      </c>
      <c r="E862" s="45" t="s">
        <v>1397</v>
      </c>
      <c r="F862" s="46">
        <v>16.989999999999998</v>
      </c>
      <c r="G862" s="45" t="s">
        <v>2519</v>
      </c>
      <c r="H862" s="51">
        <v>45086</v>
      </c>
      <c r="I862" s="45" t="s">
        <v>1364</v>
      </c>
      <c r="J862" s="47">
        <v>16.989999999999998</v>
      </c>
    </row>
    <row r="863" spans="1:10" ht="91.8" x14ac:dyDescent="0.5">
      <c r="A863" s="45" t="s">
        <v>2723</v>
      </c>
      <c r="B863" s="45" t="s">
        <v>2549</v>
      </c>
      <c r="C863" s="50">
        <v>31132010096364</v>
      </c>
      <c r="D863" s="45" t="s">
        <v>1361</v>
      </c>
      <c r="E863" s="45" t="s">
        <v>2433</v>
      </c>
      <c r="F863" s="46">
        <v>27.95</v>
      </c>
      <c r="G863" s="45" t="s">
        <v>2550</v>
      </c>
      <c r="H863" s="51">
        <v>45030</v>
      </c>
      <c r="I863" s="45" t="s">
        <v>1364</v>
      </c>
      <c r="J863" s="47">
        <v>27.95</v>
      </c>
    </row>
    <row r="864" spans="1:10" x14ac:dyDescent="0.5">
      <c r="A864" s="48" t="s">
        <v>238</v>
      </c>
      <c r="B864" s="48"/>
      <c r="C864" s="48"/>
      <c r="D864" s="48"/>
      <c r="E864" s="48"/>
      <c r="F864" s="48"/>
      <c r="G864" s="48"/>
      <c r="H864" s="48"/>
      <c r="I864" s="48"/>
      <c r="J864" s="49">
        <v>773.48</v>
      </c>
    </row>
    <row r="868" spans="1:10" ht="10.5" customHeight="1" x14ac:dyDescent="0.5">
      <c r="A868" s="54" t="s">
        <v>227</v>
      </c>
      <c r="B868" s="54"/>
      <c r="C868" s="54"/>
      <c r="D868" s="54"/>
      <c r="E868" s="54"/>
      <c r="F868" s="54"/>
      <c r="G868" s="54"/>
      <c r="H868" s="54"/>
      <c r="I868" s="54"/>
      <c r="J868" s="54"/>
    </row>
    <row r="869" spans="1:10" ht="10.5" customHeight="1" x14ac:dyDescent="0.5">
      <c r="A869" s="55" t="s">
        <v>2739</v>
      </c>
      <c r="B869" s="55"/>
      <c r="C869" s="55"/>
      <c r="D869" s="55"/>
      <c r="E869" s="55"/>
      <c r="F869" s="55"/>
      <c r="G869" s="55"/>
      <c r="H869" s="55"/>
      <c r="I869" s="55"/>
      <c r="J869" s="55"/>
    </row>
    <row r="871" spans="1:10" ht="30.6" x14ac:dyDescent="0.5">
      <c r="A871" s="43" t="s">
        <v>229</v>
      </c>
      <c r="B871" s="43" t="s">
        <v>1352</v>
      </c>
      <c r="C871" s="43" t="s">
        <v>323</v>
      </c>
      <c r="D871" s="43" t="s">
        <v>1353</v>
      </c>
      <c r="E871" s="43" t="s">
        <v>1354</v>
      </c>
      <c r="F871" s="43" t="s">
        <v>1355</v>
      </c>
      <c r="G871" s="43" t="s">
        <v>1356</v>
      </c>
      <c r="H871" s="43" t="s">
        <v>1357</v>
      </c>
      <c r="I871" s="43" t="s">
        <v>231</v>
      </c>
      <c r="J871" s="44" t="s">
        <v>1358</v>
      </c>
    </row>
    <row r="872" spans="1:10" ht="102" x14ac:dyDescent="0.5">
      <c r="A872" s="45" t="s">
        <v>261</v>
      </c>
      <c r="B872" s="45" t="s">
        <v>1783</v>
      </c>
      <c r="C872" s="50">
        <v>31132011653536</v>
      </c>
      <c r="D872" s="45" t="s">
        <v>1361</v>
      </c>
      <c r="E872" s="45" t="s">
        <v>1639</v>
      </c>
      <c r="F872" s="46">
        <v>15.95</v>
      </c>
      <c r="G872" s="45" t="s">
        <v>1784</v>
      </c>
      <c r="H872" s="51">
        <v>45051</v>
      </c>
      <c r="I872" s="45" t="s">
        <v>1364</v>
      </c>
      <c r="J872" s="47">
        <v>15.95</v>
      </c>
    </row>
    <row r="873" spans="1:10" ht="91.8" x14ac:dyDescent="0.5">
      <c r="A873" s="45" t="s">
        <v>265</v>
      </c>
      <c r="B873" s="45" t="s">
        <v>1816</v>
      </c>
      <c r="C873" s="50">
        <v>31132014515971</v>
      </c>
      <c r="D873" s="45" t="s">
        <v>1361</v>
      </c>
      <c r="E873" s="45" t="s">
        <v>1611</v>
      </c>
      <c r="F873" s="46">
        <v>23.95</v>
      </c>
      <c r="G873" s="45" t="s">
        <v>1817</v>
      </c>
      <c r="H873" s="51">
        <v>45107</v>
      </c>
      <c r="I873" s="45" t="s">
        <v>1364</v>
      </c>
      <c r="J873" s="47">
        <v>23.95</v>
      </c>
    </row>
    <row r="874" spans="1:10" ht="91.8" x14ac:dyDescent="0.5">
      <c r="A874" s="52" t="s">
        <v>267</v>
      </c>
      <c r="B874" s="45" t="s">
        <v>2340</v>
      </c>
      <c r="C874" s="50">
        <v>31132015177086</v>
      </c>
      <c r="D874" s="45" t="s">
        <v>1361</v>
      </c>
      <c r="E874" s="45" t="s">
        <v>1524</v>
      </c>
      <c r="F874" s="46">
        <v>5.99</v>
      </c>
      <c r="G874" s="45" t="s">
        <v>2341</v>
      </c>
      <c r="H874" s="51">
        <v>45044</v>
      </c>
      <c r="I874" s="45" t="s">
        <v>1364</v>
      </c>
      <c r="J874" s="47">
        <v>5.99</v>
      </c>
    </row>
    <row r="875" spans="1:10" ht="81.599999999999994" x14ac:dyDescent="0.5">
      <c r="A875" s="52"/>
      <c r="B875" s="45" t="s">
        <v>2342</v>
      </c>
      <c r="C875" s="50">
        <v>31132016127692</v>
      </c>
      <c r="D875" s="45" t="s">
        <v>1500</v>
      </c>
      <c r="E875" s="45" t="s">
        <v>1581</v>
      </c>
      <c r="F875" s="46">
        <v>28.95</v>
      </c>
      <c r="G875" s="45" t="s">
        <v>2343</v>
      </c>
      <c r="H875" s="51">
        <v>45107</v>
      </c>
      <c r="I875" s="45" t="s">
        <v>1364</v>
      </c>
      <c r="J875" s="47">
        <v>28.95</v>
      </c>
    </row>
    <row r="876" spans="1:10" ht="102" x14ac:dyDescent="0.5">
      <c r="A876" s="52"/>
      <c r="B876" s="45" t="s">
        <v>2344</v>
      </c>
      <c r="C876" s="50">
        <v>31132015176922</v>
      </c>
      <c r="D876" s="45" t="s">
        <v>1361</v>
      </c>
      <c r="E876" s="45" t="s">
        <v>1690</v>
      </c>
      <c r="F876" s="46">
        <v>5.99</v>
      </c>
      <c r="G876" s="45" t="s">
        <v>2345</v>
      </c>
      <c r="H876" s="51">
        <v>45072</v>
      </c>
      <c r="I876" s="45" t="s">
        <v>1364</v>
      </c>
      <c r="J876" s="47">
        <v>5.99</v>
      </c>
    </row>
    <row r="877" spans="1:10" ht="102" x14ac:dyDescent="0.5">
      <c r="A877" s="52"/>
      <c r="B877" s="45" t="s">
        <v>2346</v>
      </c>
      <c r="C877" s="50">
        <v>31132015122330</v>
      </c>
      <c r="D877" s="45" t="s">
        <v>1361</v>
      </c>
      <c r="E877" s="45" t="s">
        <v>1982</v>
      </c>
      <c r="F877" s="46">
        <v>14.99</v>
      </c>
      <c r="G877" s="45" t="s">
        <v>2347</v>
      </c>
      <c r="H877" s="51">
        <v>45023</v>
      </c>
      <c r="I877" s="45" t="s">
        <v>1364</v>
      </c>
      <c r="J877" s="47">
        <v>14.99</v>
      </c>
    </row>
    <row r="878" spans="1:10" ht="102" x14ac:dyDescent="0.5">
      <c r="A878" s="52"/>
      <c r="B878" s="45" t="s">
        <v>2348</v>
      </c>
      <c r="C878" s="50">
        <v>31132015057379</v>
      </c>
      <c r="D878" s="45" t="s">
        <v>1361</v>
      </c>
      <c r="E878" s="45" t="s">
        <v>1633</v>
      </c>
      <c r="F878" s="46">
        <v>12.99</v>
      </c>
      <c r="G878" s="45" t="s">
        <v>2349</v>
      </c>
      <c r="H878" s="51">
        <v>45030</v>
      </c>
      <c r="I878" s="45" t="s">
        <v>1364</v>
      </c>
      <c r="J878" s="47">
        <v>12.99</v>
      </c>
    </row>
    <row r="879" spans="1:10" ht="102" x14ac:dyDescent="0.5">
      <c r="A879" s="52"/>
      <c r="B879" s="45" t="s">
        <v>2350</v>
      </c>
      <c r="C879" s="50">
        <v>31132015226859</v>
      </c>
      <c r="D879" s="45" t="s">
        <v>1361</v>
      </c>
      <c r="E879" s="45" t="s">
        <v>1449</v>
      </c>
      <c r="F879" s="46">
        <v>4.99</v>
      </c>
      <c r="G879" s="45" t="s">
        <v>2351</v>
      </c>
      <c r="H879" s="51">
        <v>45023</v>
      </c>
      <c r="I879" s="45" t="s">
        <v>1364</v>
      </c>
      <c r="J879" s="47">
        <v>4.99</v>
      </c>
    </row>
    <row r="880" spans="1:10" ht="91.8" x14ac:dyDescent="0.5">
      <c r="A880" s="52"/>
      <c r="B880" s="45" t="s">
        <v>2352</v>
      </c>
      <c r="C880" s="50">
        <v>31132014434157</v>
      </c>
      <c r="D880" s="45" t="s">
        <v>1361</v>
      </c>
      <c r="E880" s="45" t="s">
        <v>1518</v>
      </c>
      <c r="F880" s="46">
        <v>17.899999999999999</v>
      </c>
      <c r="G880" s="45" t="s">
        <v>2353</v>
      </c>
      <c r="H880" s="51">
        <v>45058</v>
      </c>
      <c r="I880" s="45" t="s">
        <v>1364</v>
      </c>
      <c r="J880" s="47">
        <v>17.899999999999999</v>
      </c>
    </row>
    <row r="881" spans="1:10" x14ac:dyDescent="0.5">
      <c r="A881" s="48" t="s">
        <v>238</v>
      </c>
      <c r="B881" s="48"/>
      <c r="C881" s="48"/>
      <c r="D881" s="48"/>
      <c r="E881" s="48"/>
      <c r="F881" s="48"/>
      <c r="G881" s="48"/>
      <c r="H881" s="48"/>
      <c r="I881" s="48"/>
      <c r="J881" s="49">
        <v>131.69999999999999</v>
      </c>
    </row>
    <row r="885" spans="1:10" ht="10.5" customHeight="1" x14ac:dyDescent="0.5">
      <c r="A885" s="54" t="s">
        <v>227</v>
      </c>
      <c r="B885" s="54"/>
      <c r="C885" s="54"/>
      <c r="D885" s="54"/>
      <c r="E885" s="54"/>
      <c r="F885" s="54"/>
      <c r="G885" s="54"/>
      <c r="H885" s="54"/>
      <c r="I885" s="54"/>
      <c r="J885" s="54"/>
    </row>
    <row r="886" spans="1:10" ht="10.5" customHeight="1" x14ac:dyDescent="0.5">
      <c r="A886" s="55" t="s">
        <v>2740</v>
      </c>
      <c r="B886" s="55"/>
      <c r="C886" s="55"/>
      <c r="D886" s="55"/>
      <c r="E886" s="55"/>
      <c r="F886" s="55"/>
      <c r="G886" s="55"/>
      <c r="H886" s="55"/>
      <c r="I886" s="55"/>
      <c r="J886" s="55"/>
    </row>
    <row r="888" spans="1:10" ht="30.6" x14ac:dyDescent="0.5">
      <c r="A888" s="43" t="s">
        <v>229</v>
      </c>
      <c r="B888" s="43" t="s">
        <v>1352</v>
      </c>
      <c r="C888" s="43" t="s">
        <v>323</v>
      </c>
      <c r="D888" s="43" t="s">
        <v>1353</v>
      </c>
      <c r="E888" s="43" t="s">
        <v>1354</v>
      </c>
      <c r="F888" s="43" t="s">
        <v>1355</v>
      </c>
      <c r="G888" s="43" t="s">
        <v>1356</v>
      </c>
      <c r="H888" s="43" t="s">
        <v>1357</v>
      </c>
      <c r="I888" s="43" t="s">
        <v>231</v>
      </c>
      <c r="J888" s="44" t="s">
        <v>1358</v>
      </c>
    </row>
    <row r="889" spans="1:10" ht="81.599999999999994" x14ac:dyDescent="0.5">
      <c r="A889" s="45" t="s">
        <v>485</v>
      </c>
      <c r="B889" s="45" t="s">
        <v>1809</v>
      </c>
      <c r="C889" s="50">
        <v>32783001250979</v>
      </c>
      <c r="D889" s="45" t="s">
        <v>1361</v>
      </c>
      <c r="E889" s="45" t="s">
        <v>1681</v>
      </c>
      <c r="F889" s="46">
        <v>15</v>
      </c>
      <c r="G889" s="45" t="s">
        <v>1810</v>
      </c>
      <c r="H889" s="51">
        <v>45058</v>
      </c>
      <c r="I889" s="45" t="s">
        <v>1364</v>
      </c>
      <c r="J889" s="47">
        <v>15</v>
      </c>
    </row>
    <row r="890" spans="1:10" ht="112.2" x14ac:dyDescent="0.5">
      <c r="A890" s="45" t="s">
        <v>601</v>
      </c>
      <c r="B890" s="45" t="s">
        <v>2097</v>
      </c>
      <c r="C890" s="50">
        <v>32783000812134</v>
      </c>
      <c r="D890" s="45" t="s">
        <v>1361</v>
      </c>
      <c r="E890" s="45" t="s">
        <v>1559</v>
      </c>
      <c r="F890" s="46">
        <v>15</v>
      </c>
      <c r="G890" s="45" t="s">
        <v>2098</v>
      </c>
      <c r="H890" s="51">
        <v>45107</v>
      </c>
      <c r="I890" s="45" t="s">
        <v>1364</v>
      </c>
      <c r="J890" s="47">
        <v>15</v>
      </c>
    </row>
    <row r="891" spans="1:10" ht="81.599999999999994" x14ac:dyDescent="0.5">
      <c r="A891" s="45" t="s">
        <v>270</v>
      </c>
      <c r="B891" s="45" t="s">
        <v>2246</v>
      </c>
      <c r="C891" s="50">
        <v>32783001366262</v>
      </c>
      <c r="D891" s="45" t="s">
        <v>1361</v>
      </c>
      <c r="E891" s="45" t="s">
        <v>1924</v>
      </c>
      <c r="F891" s="46">
        <v>179</v>
      </c>
      <c r="G891" s="45" t="s">
        <v>2247</v>
      </c>
      <c r="H891" s="51">
        <v>45107</v>
      </c>
      <c r="I891" s="45" t="s">
        <v>1364</v>
      </c>
      <c r="J891" s="47">
        <v>179</v>
      </c>
    </row>
    <row r="892" spans="1:10" x14ac:dyDescent="0.5">
      <c r="A892" s="48" t="s">
        <v>238</v>
      </c>
      <c r="B892" s="48"/>
      <c r="C892" s="48"/>
      <c r="D892" s="48"/>
      <c r="E892" s="48"/>
      <c r="F892" s="48"/>
      <c r="G892" s="48"/>
      <c r="H892" s="48"/>
      <c r="I892" s="48"/>
      <c r="J892" s="49">
        <v>209</v>
      </c>
    </row>
    <row r="896" spans="1:10" ht="10.5" customHeight="1" x14ac:dyDescent="0.5">
      <c r="A896" s="54" t="s">
        <v>227</v>
      </c>
      <c r="B896" s="54"/>
      <c r="C896" s="54"/>
      <c r="D896" s="54"/>
      <c r="E896" s="54"/>
      <c r="F896" s="54"/>
      <c r="G896" s="54"/>
      <c r="H896" s="54"/>
      <c r="I896" s="54"/>
      <c r="J896" s="54"/>
    </row>
    <row r="897" spans="1:10" ht="10.5" customHeight="1" x14ac:dyDescent="0.5">
      <c r="A897" s="55" t="s">
        <v>2741</v>
      </c>
      <c r="B897" s="55"/>
      <c r="C897" s="55"/>
      <c r="D897" s="55"/>
      <c r="E897" s="55"/>
      <c r="F897" s="55"/>
      <c r="G897" s="55"/>
      <c r="H897" s="55"/>
      <c r="I897" s="55"/>
      <c r="J897" s="55"/>
    </row>
    <row r="899" spans="1:10" ht="30.6" x14ac:dyDescent="0.5">
      <c r="A899" s="43" t="s">
        <v>229</v>
      </c>
      <c r="B899" s="43" t="s">
        <v>1352</v>
      </c>
      <c r="C899" s="43" t="s">
        <v>323</v>
      </c>
      <c r="D899" s="43" t="s">
        <v>1353</v>
      </c>
      <c r="E899" s="43" t="s">
        <v>1354</v>
      </c>
      <c r="F899" s="43" t="s">
        <v>1355</v>
      </c>
      <c r="G899" s="43" t="s">
        <v>1356</v>
      </c>
      <c r="H899" s="43" t="s">
        <v>1357</v>
      </c>
      <c r="I899" s="43" t="s">
        <v>231</v>
      </c>
      <c r="J899" s="44" t="s">
        <v>1358</v>
      </c>
    </row>
    <row r="900" spans="1:10" ht="91.8" x14ac:dyDescent="0.5">
      <c r="A900" s="45" t="s">
        <v>270</v>
      </c>
      <c r="B900" s="45" t="s">
        <v>2249</v>
      </c>
      <c r="C900" s="50">
        <v>31139005814511</v>
      </c>
      <c r="D900" s="45" t="s">
        <v>1361</v>
      </c>
      <c r="E900" s="45" t="s">
        <v>1686</v>
      </c>
      <c r="F900" s="46">
        <v>15</v>
      </c>
      <c r="G900" s="45" t="s">
        <v>2250</v>
      </c>
      <c r="H900" s="51">
        <v>45072</v>
      </c>
      <c r="I900" s="45" t="s">
        <v>1364</v>
      </c>
      <c r="J900" s="47">
        <v>15</v>
      </c>
    </row>
    <row r="901" spans="1:10" ht="102" x14ac:dyDescent="0.5">
      <c r="A901" s="45" t="s">
        <v>267</v>
      </c>
      <c r="B901" s="45" t="s">
        <v>2354</v>
      </c>
      <c r="C901" s="50">
        <v>31139005619555</v>
      </c>
      <c r="D901" s="45" t="s">
        <v>1361</v>
      </c>
      <c r="E901" s="45" t="s">
        <v>1795</v>
      </c>
      <c r="F901" s="46">
        <v>14</v>
      </c>
      <c r="G901" s="45" t="s">
        <v>2355</v>
      </c>
      <c r="H901" s="51">
        <v>45037</v>
      </c>
      <c r="I901" s="45" t="s">
        <v>1364</v>
      </c>
      <c r="J901" s="47">
        <v>14</v>
      </c>
    </row>
    <row r="902" spans="1:10" x14ac:dyDescent="0.5">
      <c r="A902" s="48" t="s">
        <v>238</v>
      </c>
      <c r="B902" s="48"/>
      <c r="C902" s="48"/>
      <c r="D902" s="48"/>
      <c r="E902" s="48"/>
      <c r="F902" s="48"/>
      <c r="G902" s="48"/>
      <c r="H902" s="48"/>
      <c r="I902" s="48"/>
      <c r="J902" s="49">
        <v>29</v>
      </c>
    </row>
    <row r="906" spans="1:10" ht="10.5" customHeight="1" x14ac:dyDescent="0.5">
      <c r="A906" s="54" t="s">
        <v>227</v>
      </c>
      <c r="B906" s="54"/>
      <c r="C906" s="54"/>
      <c r="D906" s="54"/>
      <c r="E906" s="54"/>
      <c r="F906" s="54"/>
      <c r="G906" s="54"/>
      <c r="H906" s="54"/>
      <c r="I906" s="54"/>
      <c r="J906" s="54"/>
    </row>
    <row r="907" spans="1:10" ht="10.5" customHeight="1" x14ac:dyDescent="0.5">
      <c r="A907" s="55" t="s">
        <v>2742</v>
      </c>
      <c r="B907" s="55"/>
      <c r="C907" s="55"/>
      <c r="D907" s="55"/>
      <c r="E907" s="55"/>
      <c r="F907" s="55"/>
      <c r="G907" s="55"/>
      <c r="H907" s="55"/>
      <c r="I907" s="55"/>
      <c r="J907" s="55"/>
    </row>
    <row r="909" spans="1:10" ht="30.6" x14ac:dyDescent="0.5">
      <c r="A909" s="43" t="s">
        <v>229</v>
      </c>
      <c r="B909" s="43" t="s">
        <v>1352</v>
      </c>
      <c r="C909" s="43" t="s">
        <v>323</v>
      </c>
      <c r="D909" s="43" t="s">
        <v>1353</v>
      </c>
      <c r="E909" s="43" t="s">
        <v>1354</v>
      </c>
      <c r="F909" s="43" t="s">
        <v>1355</v>
      </c>
      <c r="G909" s="43" t="s">
        <v>1356</v>
      </c>
      <c r="H909" s="43" t="s">
        <v>1357</v>
      </c>
      <c r="I909" s="43" t="s">
        <v>231</v>
      </c>
      <c r="J909" s="44" t="s">
        <v>1358</v>
      </c>
    </row>
    <row r="910" spans="1:10" ht="91.8" x14ac:dyDescent="0.5">
      <c r="A910" s="45" t="s">
        <v>520</v>
      </c>
      <c r="B910" s="45" t="s">
        <v>1604</v>
      </c>
      <c r="C910" s="50">
        <v>31965002274980</v>
      </c>
      <c r="D910" s="45" t="s">
        <v>1361</v>
      </c>
      <c r="E910" s="45" t="s">
        <v>1605</v>
      </c>
      <c r="F910" s="46">
        <v>27</v>
      </c>
      <c r="G910" s="45" t="s">
        <v>1606</v>
      </c>
      <c r="H910" s="51">
        <v>45072</v>
      </c>
      <c r="I910" s="45" t="s">
        <v>1364</v>
      </c>
      <c r="J910" s="47">
        <v>27</v>
      </c>
    </row>
    <row r="911" spans="1:10" ht="112.2" x14ac:dyDescent="0.5">
      <c r="A911" s="45" t="s">
        <v>256</v>
      </c>
      <c r="B911" s="45" t="s">
        <v>1627</v>
      </c>
      <c r="C911" s="50">
        <v>31965002665096</v>
      </c>
      <c r="D911" s="45" t="s">
        <v>1361</v>
      </c>
      <c r="E911" s="45" t="s">
        <v>1524</v>
      </c>
      <c r="F911" s="46">
        <v>40</v>
      </c>
      <c r="G911" s="45" t="s">
        <v>1628</v>
      </c>
      <c r="H911" s="51">
        <v>45044</v>
      </c>
      <c r="I911" s="45" t="s">
        <v>1364</v>
      </c>
      <c r="J911" s="47">
        <v>40</v>
      </c>
    </row>
    <row r="912" spans="1:10" x14ac:dyDescent="0.5">
      <c r="A912" s="48" t="s">
        <v>238</v>
      </c>
      <c r="B912" s="48"/>
      <c r="C912" s="48"/>
      <c r="D912" s="48"/>
      <c r="E912" s="48"/>
      <c r="F912" s="48"/>
      <c r="G912" s="48"/>
      <c r="H912" s="48"/>
      <c r="I912" s="48"/>
      <c r="J912" s="49">
        <v>67</v>
      </c>
    </row>
    <row r="916" spans="1:10" ht="10.5" customHeight="1" x14ac:dyDescent="0.5">
      <c r="A916" s="54" t="s">
        <v>227</v>
      </c>
      <c r="B916" s="54"/>
      <c r="C916" s="54"/>
      <c r="D916" s="54"/>
      <c r="E916" s="54"/>
      <c r="F916" s="54"/>
      <c r="G916" s="54"/>
      <c r="H916" s="54"/>
      <c r="I916" s="54"/>
      <c r="J916" s="54"/>
    </row>
    <row r="917" spans="1:10" ht="10.5" customHeight="1" x14ac:dyDescent="0.5">
      <c r="A917" s="55" t="s">
        <v>2743</v>
      </c>
      <c r="B917" s="55"/>
      <c r="C917" s="55"/>
      <c r="D917" s="55"/>
      <c r="E917" s="55"/>
      <c r="F917" s="55"/>
      <c r="G917" s="55"/>
      <c r="H917" s="55"/>
      <c r="I917" s="55"/>
      <c r="J917" s="55"/>
    </row>
    <row r="919" spans="1:10" ht="30.6" x14ac:dyDescent="0.5">
      <c r="A919" s="43" t="s">
        <v>229</v>
      </c>
      <c r="B919" s="43" t="s">
        <v>1352</v>
      </c>
      <c r="C919" s="43" t="s">
        <v>323</v>
      </c>
      <c r="D919" s="43" t="s">
        <v>1353</v>
      </c>
      <c r="E919" s="43" t="s">
        <v>1354</v>
      </c>
      <c r="F919" s="43" t="s">
        <v>1355</v>
      </c>
      <c r="G919" s="43" t="s">
        <v>1356</v>
      </c>
      <c r="H919" s="43" t="s">
        <v>1357</v>
      </c>
      <c r="I919" s="43" t="s">
        <v>231</v>
      </c>
      <c r="J919" s="44" t="s">
        <v>1358</v>
      </c>
    </row>
    <row r="920" spans="1:10" ht="102" x14ac:dyDescent="0.5">
      <c r="A920" s="45" t="s">
        <v>263</v>
      </c>
      <c r="B920" s="45" t="s">
        <v>1726</v>
      </c>
      <c r="C920" s="50">
        <v>30083006713473</v>
      </c>
      <c r="D920" s="45" t="s">
        <v>1361</v>
      </c>
      <c r="E920" s="45" t="s">
        <v>1727</v>
      </c>
      <c r="F920" s="46">
        <v>18</v>
      </c>
      <c r="G920" s="45" t="s">
        <v>1728</v>
      </c>
      <c r="H920" s="51">
        <v>45065</v>
      </c>
      <c r="I920" s="45" t="s">
        <v>1364</v>
      </c>
      <c r="J920" s="47">
        <v>18</v>
      </c>
    </row>
    <row r="921" spans="1:10" ht="102" x14ac:dyDescent="0.5">
      <c r="A921" s="45" t="s">
        <v>240</v>
      </c>
      <c r="B921" s="45" t="s">
        <v>1923</v>
      </c>
      <c r="C921" s="50">
        <v>30083000913970</v>
      </c>
      <c r="D921" s="45" t="s">
        <v>1361</v>
      </c>
      <c r="E921" s="45" t="s">
        <v>1924</v>
      </c>
      <c r="F921" s="46">
        <v>19</v>
      </c>
      <c r="G921" s="45" t="s">
        <v>1925</v>
      </c>
      <c r="H921" s="51">
        <v>45107</v>
      </c>
      <c r="I921" s="45" t="s">
        <v>1364</v>
      </c>
      <c r="J921" s="47">
        <v>19</v>
      </c>
    </row>
    <row r="922" spans="1:10" ht="81.599999999999994" x14ac:dyDescent="0.5">
      <c r="A922" s="45" t="s">
        <v>267</v>
      </c>
      <c r="B922" s="45" t="s">
        <v>2356</v>
      </c>
      <c r="C922" s="50">
        <v>30083007283914</v>
      </c>
      <c r="D922" s="45" t="s">
        <v>1361</v>
      </c>
      <c r="E922" s="45" t="s">
        <v>1437</v>
      </c>
      <c r="F922" s="46">
        <v>25</v>
      </c>
      <c r="G922" s="45" t="s">
        <v>2357</v>
      </c>
      <c r="H922" s="51">
        <v>45079</v>
      </c>
      <c r="I922" s="45" t="s">
        <v>1364</v>
      </c>
      <c r="J922" s="47">
        <v>25</v>
      </c>
    </row>
    <row r="923" spans="1:10" x14ac:dyDescent="0.5">
      <c r="A923" s="48" t="s">
        <v>238</v>
      </c>
      <c r="B923" s="48"/>
      <c r="C923" s="48"/>
      <c r="D923" s="48"/>
      <c r="E923" s="48"/>
      <c r="F923" s="48"/>
      <c r="G923" s="48"/>
      <c r="H923" s="48"/>
      <c r="I923" s="48"/>
      <c r="J923" s="49">
        <v>62</v>
      </c>
    </row>
    <row r="927" spans="1:10" ht="10.5" customHeight="1" x14ac:dyDescent="0.5">
      <c r="A927" s="54" t="s">
        <v>227</v>
      </c>
      <c r="B927" s="54"/>
      <c r="C927" s="54"/>
      <c r="D927" s="54"/>
      <c r="E927" s="54"/>
      <c r="F927" s="54"/>
      <c r="G927" s="54"/>
      <c r="H927" s="54"/>
      <c r="I927" s="54"/>
      <c r="J927" s="54"/>
    </row>
    <row r="928" spans="1:10" ht="10.5" customHeight="1" x14ac:dyDescent="0.5">
      <c r="A928" s="55" t="s">
        <v>2744</v>
      </c>
      <c r="B928" s="55"/>
      <c r="C928" s="55"/>
      <c r="D928" s="55"/>
      <c r="E928" s="55"/>
      <c r="F928" s="55"/>
      <c r="G928" s="55"/>
      <c r="H928" s="55"/>
      <c r="I928" s="55"/>
      <c r="J928" s="55"/>
    </row>
    <row r="930" spans="1:10" ht="30.6" x14ac:dyDescent="0.5">
      <c r="A930" s="43" t="s">
        <v>229</v>
      </c>
      <c r="B930" s="43" t="s">
        <v>1352</v>
      </c>
      <c r="C930" s="43" t="s">
        <v>323</v>
      </c>
      <c r="D930" s="43" t="s">
        <v>1353</v>
      </c>
      <c r="E930" s="43" t="s">
        <v>1354</v>
      </c>
      <c r="F930" s="43" t="s">
        <v>1355</v>
      </c>
      <c r="G930" s="43" t="s">
        <v>1356</v>
      </c>
      <c r="H930" s="43" t="s">
        <v>1357</v>
      </c>
      <c r="I930" s="43" t="s">
        <v>231</v>
      </c>
      <c r="J930" s="44" t="s">
        <v>1358</v>
      </c>
    </row>
    <row r="931" spans="1:10" ht="91.8" x14ac:dyDescent="0.5">
      <c r="A931" s="45" t="s">
        <v>359</v>
      </c>
      <c r="B931" s="45" t="s">
        <v>1832</v>
      </c>
      <c r="C931" s="50">
        <v>31163001232361</v>
      </c>
      <c r="D931" s="45" t="s">
        <v>1396</v>
      </c>
      <c r="E931" s="45" t="s">
        <v>1678</v>
      </c>
      <c r="F931" s="46">
        <v>95</v>
      </c>
      <c r="G931" s="45" t="s">
        <v>1842</v>
      </c>
      <c r="H931" s="51">
        <v>45072</v>
      </c>
      <c r="I931" s="45" t="s">
        <v>1364</v>
      </c>
      <c r="J931" s="47">
        <v>95</v>
      </c>
    </row>
    <row r="932" spans="1:10" ht="112.2" x14ac:dyDescent="0.5">
      <c r="A932" s="45" t="s">
        <v>669</v>
      </c>
      <c r="B932" s="45" t="s">
        <v>2072</v>
      </c>
      <c r="C932" s="50">
        <v>31163000898774</v>
      </c>
      <c r="D932" s="45" t="s">
        <v>1361</v>
      </c>
      <c r="E932" s="45" t="s">
        <v>1988</v>
      </c>
      <c r="F932" s="46">
        <v>8</v>
      </c>
      <c r="G932" s="45" t="s">
        <v>2073</v>
      </c>
      <c r="H932" s="51">
        <v>45044</v>
      </c>
      <c r="I932" s="45" t="s">
        <v>1364</v>
      </c>
      <c r="J932" s="47">
        <v>8</v>
      </c>
    </row>
    <row r="933" spans="1:10" x14ac:dyDescent="0.5">
      <c r="A933" s="48" t="s">
        <v>238</v>
      </c>
      <c r="B933" s="48"/>
      <c r="C933" s="48"/>
      <c r="D933" s="48"/>
      <c r="E933" s="48"/>
      <c r="F933" s="48"/>
      <c r="G933" s="48"/>
      <c r="H933" s="48"/>
      <c r="I933" s="48"/>
      <c r="J933" s="49">
        <v>103</v>
      </c>
    </row>
    <row r="937" spans="1:10" ht="10.5" customHeight="1" x14ac:dyDescent="0.5">
      <c r="A937" s="54" t="s">
        <v>227</v>
      </c>
      <c r="B937" s="54"/>
      <c r="C937" s="54"/>
      <c r="D937" s="54"/>
      <c r="E937" s="54"/>
      <c r="F937" s="54"/>
      <c r="G937" s="54"/>
      <c r="H937" s="54"/>
      <c r="I937" s="54"/>
      <c r="J937" s="54"/>
    </row>
    <row r="938" spans="1:10" ht="10.5" customHeight="1" x14ac:dyDescent="0.5">
      <c r="A938" s="55" t="s">
        <v>2745</v>
      </c>
      <c r="B938" s="55"/>
      <c r="C938" s="55"/>
      <c r="D938" s="55"/>
      <c r="E938" s="55"/>
      <c r="F938" s="55"/>
      <c r="G938" s="55"/>
      <c r="H938" s="55"/>
      <c r="I938" s="55"/>
      <c r="J938" s="55"/>
    </row>
    <row r="940" spans="1:10" ht="30.6" x14ac:dyDescent="0.5">
      <c r="A940" s="43" t="s">
        <v>229</v>
      </c>
      <c r="B940" s="43" t="s">
        <v>1352</v>
      </c>
      <c r="C940" s="43" t="s">
        <v>323</v>
      </c>
      <c r="D940" s="43" t="s">
        <v>1353</v>
      </c>
      <c r="E940" s="43" t="s">
        <v>1354</v>
      </c>
      <c r="F940" s="43" t="s">
        <v>1355</v>
      </c>
      <c r="G940" s="43" t="s">
        <v>1356</v>
      </c>
      <c r="H940" s="43" t="s">
        <v>1357</v>
      </c>
      <c r="I940" s="43" t="s">
        <v>231</v>
      </c>
      <c r="J940" s="44" t="s">
        <v>1358</v>
      </c>
    </row>
    <row r="941" spans="1:10" ht="102" x14ac:dyDescent="0.5">
      <c r="A941" s="45" t="s">
        <v>291</v>
      </c>
      <c r="B941" s="45" t="s">
        <v>2060</v>
      </c>
      <c r="C941" s="50">
        <v>31865002126778</v>
      </c>
      <c r="D941" s="45" t="s">
        <v>1528</v>
      </c>
      <c r="E941" s="45" t="s">
        <v>1512</v>
      </c>
      <c r="F941" s="46">
        <v>40</v>
      </c>
      <c r="G941" s="45" t="s">
        <v>2061</v>
      </c>
      <c r="H941" s="51">
        <v>45051</v>
      </c>
      <c r="I941" s="45" t="s">
        <v>1364</v>
      </c>
      <c r="J941" s="47">
        <v>40</v>
      </c>
    </row>
    <row r="942" spans="1:10" ht="91.8" x14ac:dyDescent="0.5">
      <c r="A942" s="45" t="s">
        <v>1159</v>
      </c>
      <c r="B942" s="45" t="s">
        <v>2560</v>
      </c>
      <c r="C942" s="50">
        <v>31865000320720</v>
      </c>
      <c r="D942" s="45" t="s">
        <v>1361</v>
      </c>
      <c r="E942" s="45" t="s">
        <v>1440</v>
      </c>
      <c r="F942" s="46">
        <v>25</v>
      </c>
      <c r="G942" s="45" t="s">
        <v>2561</v>
      </c>
      <c r="H942" s="51">
        <v>45086</v>
      </c>
      <c r="I942" s="45" t="s">
        <v>1364</v>
      </c>
      <c r="J942" s="47">
        <v>25</v>
      </c>
    </row>
    <row r="943" spans="1:10" x14ac:dyDescent="0.5">
      <c r="A943" s="48" t="s">
        <v>238</v>
      </c>
      <c r="B943" s="48"/>
      <c r="C943" s="48"/>
      <c r="D943" s="48"/>
      <c r="E943" s="48"/>
      <c r="F943" s="48"/>
      <c r="G943" s="48"/>
      <c r="H943" s="48"/>
      <c r="I943" s="48"/>
      <c r="J943" s="49">
        <v>65</v>
      </c>
    </row>
    <row r="947" spans="1:10" ht="10.5" customHeight="1" x14ac:dyDescent="0.5">
      <c r="A947" s="54" t="s">
        <v>227</v>
      </c>
      <c r="B947" s="54"/>
      <c r="C947" s="54"/>
      <c r="D947" s="54"/>
      <c r="E947" s="54"/>
      <c r="F947" s="54"/>
      <c r="G947" s="54"/>
      <c r="H947" s="54"/>
      <c r="I947" s="54"/>
      <c r="J947" s="54"/>
    </row>
    <row r="948" spans="1:10" ht="10.5" customHeight="1" x14ac:dyDescent="0.5">
      <c r="A948" s="55" t="s">
        <v>2746</v>
      </c>
      <c r="B948" s="55"/>
      <c r="C948" s="55"/>
      <c r="D948" s="55"/>
      <c r="E948" s="55"/>
      <c r="F948" s="55"/>
      <c r="G948" s="55"/>
      <c r="H948" s="55"/>
      <c r="I948" s="55"/>
      <c r="J948" s="55"/>
    </row>
    <row r="950" spans="1:10" ht="30.6" x14ac:dyDescent="0.5">
      <c r="A950" s="43" t="s">
        <v>229</v>
      </c>
      <c r="B950" s="43" t="s">
        <v>1352</v>
      </c>
      <c r="C950" s="43" t="s">
        <v>323</v>
      </c>
      <c r="D950" s="43" t="s">
        <v>1353</v>
      </c>
      <c r="E950" s="43" t="s">
        <v>1354</v>
      </c>
      <c r="F950" s="43" t="s">
        <v>1355</v>
      </c>
      <c r="G950" s="43" t="s">
        <v>1356</v>
      </c>
      <c r="H950" s="43" t="s">
        <v>1357</v>
      </c>
      <c r="I950" s="43" t="s">
        <v>231</v>
      </c>
      <c r="J950" s="44" t="s">
        <v>1358</v>
      </c>
    </row>
    <row r="951" spans="1:10" ht="91.8" x14ac:dyDescent="0.5">
      <c r="A951" s="45" t="s">
        <v>235</v>
      </c>
      <c r="B951" s="45" t="s">
        <v>1744</v>
      </c>
      <c r="C951" s="50">
        <v>37000000798741</v>
      </c>
      <c r="D951" s="45" t="s">
        <v>1361</v>
      </c>
      <c r="E951" s="45" t="s">
        <v>1485</v>
      </c>
      <c r="F951" s="46">
        <v>32</v>
      </c>
      <c r="G951" s="45" t="s">
        <v>1745</v>
      </c>
      <c r="H951" s="51">
        <v>45065</v>
      </c>
      <c r="I951" s="45" t="s">
        <v>1364</v>
      </c>
      <c r="J951" s="47">
        <v>32</v>
      </c>
    </row>
    <row r="952" spans="1:10" ht="81.599999999999994" x14ac:dyDescent="0.5">
      <c r="A952" s="45" t="s">
        <v>331</v>
      </c>
      <c r="B952" s="45" t="s">
        <v>2552</v>
      </c>
      <c r="C952" s="50">
        <v>37000000810918</v>
      </c>
      <c r="D952" s="45" t="s">
        <v>1361</v>
      </c>
      <c r="E952" s="45" t="s">
        <v>1706</v>
      </c>
      <c r="F952" s="46">
        <v>26.99</v>
      </c>
      <c r="G952" s="45" t="s">
        <v>2553</v>
      </c>
      <c r="H952" s="51">
        <v>45037</v>
      </c>
      <c r="I952" s="45" t="s">
        <v>1364</v>
      </c>
      <c r="J952" s="47">
        <v>26.99</v>
      </c>
    </row>
    <row r="953" spans="1:10" x14ac:dyDescent="0.5">
      <c r="A953" s="48" t="s">
        <v>238</v>
      </c>
      <c r="B953" s="48"/>
      <c r="C953" s="48"/>
      <c r="D953" s="48"/>
      <c r="E953" s="48"/>
      <c r="F953" s="48"/>
      <c r="G953" s="48"/>
      <c r="H953" s="48"/>
      <c r="I953" s="48"/>
      <c r="J953" s="49">
        <v>58.99</v>
      </c>
    </row>
    <row r="957" spans="1:10" ht="10.5" customHeight="1" x14ac:dyDescent="0.5">
      <c r="A957" s="54" t="s">
        <v>227</v>
      </c>
      <c r="B957" s="54"/>
      <c r="C957" s="54"/>
      <c r="D957" s="54"/>
      <c r="E957" s="54"/>
      <c r="F957" s="54"/>
      <c r="G957" s="54"/>
      <c r="H957" s="54"/>
      <c r="I957" s="54"/>
      <c r="J957" s="54"/>
    </row>
    <row r="958" spans="1:10" ht="10.5" customHeight="1" x14ac:dyDescent="0.5">
      <c r="A958" s="55" t="s">
        <v>2747</v>
      </c>
      <c r="B958" s="55"/>
      <c r="C958" s="55"/>
      <c r="D958" s="55"/>
      <c r="E958" s="55"/>
      <c r="F958" s="55"/>
      <c r="G958" s="55"/>
      <c r="H958" s="55"/>
      <c r="I958" s="55"/>
      <c r="J958" s="55"/>
    </row>
    <row r="960" spans="1:10" ht="30.6" x14ac:dyDescent="0.5">
      <c r="A960" s="43" t="s">
        <v>229</v>
      </c>
      <c r="B960" s="43" t="s">
        <v>1352</v>
      </c>
      <c r="C960" s="43" t="s">
        <v>323</v>
      </c>
      <c r="D960" s="43" t="s">
        <v>1353</v>
      </c>
      <c r="E960" s="43" t="s">
        <v>1354</v>
      </c>
      <c r="F960" s="43" t="s">
        <v>1355</v>
      </c>
      <c r="G960" s="43" t="s">
        <v>1356</v>
      </c>
      <c r="H960" s="43" t="s">
        <v>1357</v>
      </c>
      <c r="I960" s="43" t="s">
        <v>231</v>
      </c>
      <c r="J960" s="44" t="s">
        <v>1358</v>
      </c>
    </row>
    <row r="961" spans="1:10" ht="81.599999999999994" x14ac:dyDescent="0.5">
      <c r="A961" s="45" t="s">
        <v>244</v>
      </c>
      <c r="B961" s="45" t="s">
        <v>1551</v>
      </c>
      <c r="C961" s="50">
        <v>33012003176670</v>
      </c>
      <c r="D961" s="45" t="s">
        <v>1361</v>
      </c>
      <c r="E961" s="45" t="s">
        <v>1518</v>
      </c>
      <c r="F961" s="46">
        <v>28.95</v>
      </c>
      <c r="G961" s="45" t="s">
        <v>1552</v>
      </c>
      <c r="H961" s="51">
        <v>45058</v>
      </c>
      <c r="I961" s="45" t="s">
        <v>1364</v>
      </c>
      <c r="J961" s="47">
        <v>28.95</v>
      </c>
    </row>
    <row r="962" spans="1:10" ht="91.8" x14ac:dyDescent="0.5">
      <c r="A962" s="45" t="s">
        <v>267</v>
      </c>
      <c r="B962" s="45" t="s">
        <v>2358</v>
      </c>
      <c r="C962" s="50">
        <v>33012003658370</v>
      </c>
      <c r="D962" s="45" t="s">
        <v>1361</v>
      </c>
      <c r="E962" s="45" t="s">
        <v>1990</v>
      </c>
      <c r="F962" s="46">
        <v>24.99</v>
      </c>
      <c r="G962" s="45" t="s">
        <v>2359</v>
      </c>
      <c r="H962" s="51">
        <v>45093</v>
      </c>
      <c r="I962" s="45" t="s">
        <v>1364</v>
      </c>
      <c r="J962" s="47">
        <v>24.99</v>
      </c>
    </row>
    <row r="963" spans="1:10" x14ac:dyDescent="0.5">
      <c r="A963" s="48" t="s">
        <v>238</v>
      </c>
      <c r="B963" s="48"/>
      <c r="C963" s="48"/>
      <c r="D963" s="48"/>
      <c r="E963" s="48"/>
      <c r="F963" s="48"/>
      <c r="G963" s="48"/>
      <c r="H963" s="48"/>
      <c r="I963" s="48"/>
      <c r="J963" s="49">
        <v>53.94</v>
      </c>
    </row>
    <row r="967" spans="1:10" ht="10.5" customHeight="1" x14ac:dyDescent="0.5">
      <c r="A967" s="54" t="s">
        <v>227</v>
      </c>
      <c r="B967" s="54"/>
      <c r="C967" s="54"/>
      <c r="D967" s="54"/>
      <c r="E967" s="54"/>
      <c r="F967" s="54"/>
      <c r="G967" s="54"/>
      <c r="H967" s="54"/>
      <c r="I967" s="54"/>
      <c r="J967" s="54"/>
    </row>
    <row r="968" spans="1:10" ht="10.5" customHeight="1" x14ac:dyDescent="0.5">
      <c r="A968" s="55" t="s">
        <v>2748</v>
      </c>
      <c r="B968" s="55"/>
      <c r="C968" s="55"/>
      <c r="D968" s="55"/>
      <c r="E968" s="55"/>
      <c r="F968" s="55"/>
      <c r="G968" s="55"/>
      <c r="H968" s="55"/>
      <c r="I968" s="55"/>
      <c r="J968" s="55"/>
    </row>
    <row r="970" spans="1:10" ht="30.6" x14ac:dyDescent="0.5">
      <c r="A970" s="43" t="s">
        <v>229</v>
      </c>
      <c r="B970" s="43" t="s">
        <v>1352</v>
      </c>
      <c r="C970" s="43" t="s">
        <v>323</v>
      </c>
      <c r="D970" s="43" t="s">
        <v>1353</v>
      </c>
      <c r="E970" s="43" t="s">
        <v>1354</v>
      </c>
      <c r="F970" s="43" t="s">
        <v>1355</v>
      </c>
      <c r="G970" s="43" t="s">
        <v>1356</v>
      </c>
      <c r="H970" s="43" t="s">
        <v>1357</v>
      </c>
      <c r="I970" s="43" t="s">
        <v>231</v>
      </c>
      <c r="J970" s="44" t="s">
        <v>1358</v>
      </c>
    </row>
    <row r="971" spans="1:10" ht="122.4" x14ac:dyDescent="0.5">
      <c r="A971" s="45" t="s">
        <v>244</v>
      </c>
      <c r="B971" s="45" t="s">
        <v>1554</v>
      </c>
      <c r="C971" s="50">
        <v>36087001778906</v>
      </c>
      <c r="D971" s="45" t="s">
        <v>1528</v>
      </c>
      <c r="E971" s="45" t="s">
        <v>1529</v>
      </c>
      <c r="F971" s="46">
        <v>60</v>
      </c>
      <c r="G971" s="45" t="s">
        <v>1555</v>
      </c>
      <c r="H971" s="51">
        <v>45079</v>
      </c>
      <c r="I971" s="45" t="s">
        <v>1364</v>
      </c>
      <c r="J971" s="47">
        <v>60</v>
      </c>
    </row>
    <row r="972" spans="1:10" ht="102" x14ac:dyDescent="0.5">
      <c r="A972" s="52" t="s">
        <v>263</v>
      </c>
      <c r="B972" s="45" t="s">
        <v>1729</v>
      </c>
      <c r="C972" s="50">
        <v>36087002105802</v>
      </c>
      <c r="D972" s="45" t="s">
        <v>1361</v>
      </c>
      <c r="E972" s="45" t="s">
        <v>1449</v>
      </c>
      <c r="F972" s="46">
        <v>7</v>
      </c>
      <c r="G972" s="45" t="s">
        <v>1730</v>
      </c>
      <c r="H972" s="51">
        <v>45023</v>
      </c>
      <c r="I972" s="45" t="s">
        <v>1364</v>
      </c>
      <c r="J972" s="47">
        <v>7</v>
      </c>
    </row>
    <row r="973" spans="1:10" ht="112.2" x14ac:dyDescent="0.5">
      <c r="A973" s="52"/>
      <c r="B973" s="45" t="s">
        <v>1731</v>
      </c>
      <c r="C973" s="50">
        <v>36087001792717</v>
      </c>
      <c r="D973" s="45" t="s">
        <v>1500</v>
      </c>
      <c r="E973" s="45" t="s">
        <v>1732</v>
      </c>
      <c r="F973" s="46">
        <v>10</v>
      </c>
      <c r="G973" s="45" t="s">
        <v>1733</v>
      </c>
      <c r="H973" s="51">
        <v>45023</v>
      </c>
      <c r="I973" s="45" t="s">
        <v>1364</v>
      </c>
      <c r="J973" s="47">
        <v>10</v>
      </c>
    </row>
    <row r="974" spans="1:10" ht="81.599999999999994" x14ac:dyDescent="0.5">
      <c r="A974" s="52"/>
      <c r="B974" s="45" t="s">
        <v>1734</v>
      </c>
      <c r="C974" s="50">
        <v>36087000874300</v>
      </c>
      <c r="D974" s="45" t="s">
        <v>1361</v>
      </c>
      <c r="E974" s="45" t="s">
        <v>1449</v>
      </c>
      <c r="F974" s="46">
        <v>16</v>
      </c>
      <c r="G974" s="45" t="s">
        <v>1735</v>
      </c>
      <c r="H974" s="51">
        <v>45023</v>
      </c>
      <c r="I974" s="45" t="s">
        <v>1364</v>
      </c>
      <c r="J974" s="47">
        <v>16</v>
      </c>
    </row>
    <row r="975" spans="1:10" ht="122.4" x14ac:dyDescent="0.5">
      <c r="A975" s="45" t="s">
        <v>270</v>
      </c>
      <c r="B975" s="45" t="s">
        <v>2251</v>
      </c>
      <c r="C975" s="50">
        <v>36087002088693</v>
      </c>
      <c r="D975" s="45" t="s">
        <v>1361</v>
      </c>
      <c r="E975" s="45" t="s">
        <v>1440</v>
      </c>
      <c r="F975" s="46">
        <v>18</v>
      </c>
      <c r="G975" s="45" t="s">
        <v>2252</v>
      </c>
      <c r="H975" s="51">
        <v>45086</v>
      </c>
      <c r="I975" s="45" t="s">
        <v>1364</v>
      </c>
      <c r="J975" s="47">
        <v>18</v>
      </c>
    </row>
    <row r="976" spans="1:10" ht="193.8" x14ac:dyDescent="0.5">
      <c r="A976" s="52" t="s">
        <v>342</v>
      </c>
      <c r="B976" s="45" t="s">
        <v>2445</v>
      </c>
      <c r="C976" s="50">
        <v>36087001885206</v>
      </c>
      <c r="D976" s="45" t="s">
        <v>1558</v>
      </c>
      <c r="E976" s="45" t="s">
        <v>2446</v>
      </c>
      <c r="F976" s="46">
        <v>14</v>
      </c>
      <c r="G976" s="45" t="s">
        <v>2447</v>
      </c>
      <c r="H976" s="51">
        <v>45086</v>
      </c>
      <c r="I976" s="45" t="s">
        <v>1364</v>
      </c>
      <c r="J976" s="47">
        <v>14</v>
      </c>
    </row>
    <row r="977" spans="1:10" ht="214.2" x14ac:dyDescent="0.5">
      <c r="A977" s="52"/>
      <c r="B977" s="45" t="s">
        <v>2448</v>
      </c>
      <c r="C977" s="50">
        <v>36087001970313</v>
      </c>
      <c r="D977" s="45" t="s">
        <v>1558</v>
      </c>
      <c r="E977" s="45" t="s">
        <v>2446</v>
      </c>
      <c r="F977" s="46">
        <v>5</v>
      </c>
      <c r="G977" s="45" t="s">
        <v>2449</v>
      </c>
      <c r="H977" s="51">
        <v>45086</v>
      </c>
      <c r="I977" s="45" t="s">
        <v>1364</v>
      </c>
      <c r="J977" s="47">
        <v>5</v>
      </c>
    </row>
    <row r="978" spans="1:10" ht="193.8" x14ac:dyDescent="0.5">
      <c r="A978" s="52"/>
      <c r="B978" s="45" t="s">
        <v>2450</v>
      </c>
      <c r="C978" s="50">
        <v>36087001705966</v>
      </c>
      <c r="D978" s="45" t="s">
        <v>1558</v>
      </c>
      <c r="E978" s="45" t="s">
        <v>2446</v>
      </c>
      <c r="F978" s="46">
        <v>13</v>
      </c>
      <c r="G978" s="45" t="s">
        <v>2451</v>
      </c>
      <c r="H978" s="51">
        <v>45086</v>
      </c>
      <c r="I978" s="45" t="s">
        <v>1364</v>
      </c>
      <c r="J978" s="47">
        <v>13</v>
      </c>
    </row>
    <row r="979" spans="1:10" x14ac:dyDescent="0.5">
      <c r="A979" s="48" t="s">
        <v>238</v>
      </c>
      <c r="B979" s="48"/>
      <c r="C979" s="48"/>
      <c r="D979" s="48"/>
      <c r="E979" s="48"/>
      <c r="F979" s="48"/>
      <c r="G979" s="48"/>
      <c r="H979" s="48"/>
      <c r="I979" s="48"/>
      <c r="J979" s="49">
        <v>143</v>
      </c>
    </row>
    <row r="983" spans="1:10" ht="10.5" customHeight="1" x14ac:dyDescent="0.5">
      <c r="A983" s="54" t="s">
        <v>227</v>
      </c>
      <c r="B983" s="54"/>
      <c r="C983" s="54"/>
      <c r="D983" s="54"/>
      <c r="E983" s="54"/>
      <c r="F983" s="54"/>
      <c r="G983" s="54"/>
      <c r="H983" s="54"/>
      <c r="I983" s="54"/>
      <c r="J983" s="54"/>
    </row>
    <row r="984" spans="1:10" ht="10.5" customHeight="1" x14ac:dyDescent="0.5">
      <c r="A984" s="55" t="s">
        <v>2749</v>
      </c>
      <c r="B984" s="55"/>
      <c r="C984" s="55"/>
      <c r="D984" s="55"/>
      <c r="E984" s="55"/>
      <c r="F984" s="55"/>
      <c r="G984" s="55"/>
      <c r="H984" s="55"/>
      <c r="I984" s="55"/>
      <c r="J984" s="55"/>
    </row>
    <row r="986" spans="1:10" ht="30.6" x14ac:dyDescent="0.5">
      <c r="A986" s="43" t="s">
        <v>229</v>
      </c>
      <c r="B986" s="43" t="s">
        <v>1352</v>
      </c>
      <c r="C986" s="43" t="s">
        <v>323</v>
      </c>
      <c r="D986" s="43" t="s">
        <v>1353</v>
      </c>
      <c r="E986" s="43" t="s">
        <v>1354</v>
      </c>
      <c r="F986" s="43" t="s">
        <v>1355</v>
      </c>
      <c r="G986" s="43" t="s">
        <v>1356</v>
      </c>
      <c r="H986" s="43" t="s">
        <v>1357</v>
      </c>
      <c r="I986" s="43" t="s">
        <v>231</v>
      </c>
      <c r="J986" s="44" t="s">
        <v>1358</v>
      </c>
    </row>
    <row r="987" spans="1:10" ht="102" x14ac:dyDescent="0.5">
      <c r="A987" s="52" t="s">
        <v>303</v>
      </c>
      <c r="B987" s="45" t="s">
        <v>1436</v>
      </c>
      <c r="C987" s="50">
        <v>30053005999860</v>
      </c>
      <c r="D987" s="45" t="s">
        <v>1361</v>
      </c>
      <c r="E987" s="45" t="s">
        <v>1437</v>
      </c>
      <c r="F987" s="46">
        <v>25</v>
      </c>
      <c r="G987" s="45" t="s">
        <v>1438</v>
      </c>
      <c r="H987" s="51">
        <v>45079</v>
      </c>
      <c r="I987" s="45" t="s">
        <v>1364</v>
      </c>
      <c r="J987" s="47">
        <v>25</v>
      </c>
    </row>
    <row r="988" spans="1:10" ht="91.8" x14ac:dyDescent="0.5">
      <c r="A988" s="52"/>
      <c r="B988" s="45" t="s">
        <v>1439</v>
      </c>
      <c r="C988" s="50">
        <v>30053011509646</v>
      </c>
      <c r="D988" s="45" t="s">
        <v>1361</v>
      </c>
      <c r="E988" s="45" t="s">
        <v>1440</v>
      </c>
      <c r="F988" s="46">
        <v>14.69</v>
      </c>
      <c r="G988" s="45" t="s">
        <v>1441</v>
      </c>
      <c r="H988" s="51">
        <v>45086</v>
      </c>
      <c r="I988" s="45" t="s">
        <v>1364</v>
      </c>
      <c r="J988" s="47">
        <v>14.69</v>
      </c>
    </row>
    <row r="989" spans="1:10" ht="122.4" x14ac:dyDescent="0.5">
      <c r="A989" s="45" t="s">
        <v>256</v>
      </c>
      <c r="B989" s="45" t="s">
        <v>1629</v>
      </c>
      <c r="C989" s="50">
        <v>30053013055150</v>
      </c>
      <c r="D989" s="45" t="s">
        <v>1361</v>
      </c>
      <c r="E989" s="45" t="s">
        <v>1524</v>
      </c>
      <c r="F989" s="46">
        <v>29.99</v>
      </c>
      <c r="G989" s="45" t="s">
        <v>1630</v>
      </c>
      <c r="H989" s="51">
        <v>45044</v>
      </c>
      <c r="I989" s="45" t="s">
        <v>1364</v>
      </c>
      <c r="J989" s="47">
        <v>29.99</v>
      </c>
    </row>
    <row r="990" spans="1:10" ht="81.599999999999994" x14ac:dyDescent="0.5">
      <c r="A990" s="45" t="s">
        <v>252</v>
      </c>
      <c r="B990" s="45" t="s">
        <v>1692</v>
      </c>
      <c r="C990" s="50">
        <v>30053011943332</v>
      </c>
      <c r="D990" s="45" t="s">
        <v>1677</v>
      </c>
      <c r="E990" s="45" t="s">
        <v>1371</v>
      </c>
      <c r="F990" s="46">
        <v>66.489999999999995</v>
      </c>
      <c r="G990" s="45" t="s">
        <v>1693</v>
      </c>
      <c r="H990" s="51">
        <v>45023</v>
      </c>
      <c r="I990" s="45" t="s">
        <v>1364</v>
      </c>
      <c r="J990" s="47">
        <v>66.489999999999995</v>
      </c>
    </row>
    <row r="991" spans="1:10" ht="122.4" x14ac:dyDescent="0.5">
      <c r="A991" s="45" t="s">
        <v>359</v>
      </c>
      <c r="B991" s="45" t="s">
        <v>1843</v>
      </c>
      <c r="C991" s="50">
        <v>30053012484096</v>
      </c>
      <c r="D991" s="45" t="s">
        <v>1361</v>
      </c>
      <c r="E991" s="45" t="s">
        <v>1844</v>
      </c>
      <c r="F991" s="46">
        <v>9.57</v>
      </c>
      <c r="G991" s="45" t="s">
        <v>1845</v>
      </c>
      <c r="H991" s="51">
        <v>45030</v>
      </c>
      <c r="I991" s="45" t="s">
        <v>1364</v>
      </c>
      <c r="J991" s="47">
        <v>9.57</v>
      </c>
    </row>
    <row r="992" spans="1:10" ht="102" x14ac:dyDescent="0.5">
      <c r="A992" s="45" t="s">
        <v>601</v>
      </c>
      <c r="B992" s="45" t="s">
        <v>2099</v>
      </c>
      <c r="C992" s="50">
        <v>30053011555821</v>
      </c>
      <c r="D992" s="45" t="s">
        <v>1361</v>
      </c>
      <c r="E992" s="45" t="s">
        <v>2095</v>
      </c>
      <c r="F992" s="46">
        <v>13.79</v>
      </c>
      <c r="G992" s="45" t="s">
        <v>2100</v>
      </c>
      <c r="H992" s="51">
        <v>45037</v>
      </c>
      <c r="I992" s="45" t="s">
        <v>1364</v>
      </c>
      <c r="J992" s="47">
        <v>13.79</v>
      </c>
    </row>
    <row r="993" spans="1:10" ht="132.6" x14ac:dyDescent="0.5">
      <c r="A993" s="45" t="s">
        <v>292</v>
      </c>
      <c r="B993" s="45" t="s">
        <v>2146</v>
      </c>
      <c r="C993" s="50">
        <v>30053009690572</v>
      </c>
      <c r="D993" s="45" t="s">
        <v>1361</v>
      </c>
      <c r="E993" s="45" t="s">
        <v>1850</v>
      </c>
      <c r="F993" s="46">
        <v>14.99</v>
      </c>
      <c r="G993" s="45" t="s">
        <v>2147</v>
      </c>
      <c r="H993" s="51">
        <v>45100</v>
      </c>
      <c r="I993" s="45" t="s">
        <v>1364</v>
      </c>
      <c r="J993" s="47">
        <v>14.99</v>
      </c>
    </row>
    <row r="994" spans="1:10" ht="112.2" x14ac:dyDescent="0.5">
      <c r="A994" s="45" t="s">
        <v>301</v>
      </c>
      <c r="B994" s="45" t="s">
        <v>2419</v>
      </c>
      <c r="C994" s="50">
        <v>30053013531234</v>
      </c>
      <c r="D994" s="45" t="s">
        <v>1361</v>
      </c>
      <c r="E994" s="45" t="s">
        <v>1633</v>
      </c>
      <c r="F994" s="46">
        <v>10.66</v>
      </c>
      <c r="G994" s="45" t="s">
        <v>2420</v>
      </c>
      <c r="H994" s="51">
        <v>45030</v>
      </c>
      <c r="I994" s="45" t="s">
        <v>1364</v>
      </c>
      <c r="J994" s="47">
        <v>10.66</v>
      </c>
    </row>
    <row r="995" spans="1:10" ht="91.8" x14ac:dyDescent="0.5">
      <c r="A995" s="52" t="s">
        <v>307</v>
      </c>
      <c r="B995" s="45" t="s">
        <v>2593</v>
      </c>
      <c r="C995" s="50">
        <v>30053008953385</v>
      </c>
      <c r="D995" s="45" t="s">
        <v>1361</v>
      </c>
      <c r="E995" s="45" t="s">
        <v>1371</v>
      </c>
      <c r="F995" s="46">
        <v>5.99</v>
      </c>
      <c r="G995" s="45" t="s">
        <v>2594</v>
      </c>
      <c r="H995" s="51">
        <v>45023</v>
      </c>
      <c r="I995" s="45" t="s">
        <v>1364</v>
      </c>
      <c r="J995" s="47">
        <v>5.99</v>
      </c>
    </row>
    <row r="996" spans="1:10" ht="81.599999999999994" x14ac:dyDescent="0.5">
      <c r="A996" s="52"/>
      <c r="B996" s="45" t="s">
        <v>2595</v>
      </c>
      <c r="C996" s="50">
        <v>30053012876325</v>
      </c>
      <c r="D996" s="45" t="s">
        <v>1361</v>
      </c>
      <c r="E996" s="45" t="s">
        <v>1415</v>
      </c>
      <c r="F996" s="46">
        <v>8.99</v>
      </c>
      <c r="G996" s="45" t="s">
        <v>2596</v>
      </c>
      <c r="H996" s="51">
        <v>45086</v>
      </c>
      <c r="I996" s="45" t="s">
        <v>1364</v>
      </c>
      <c r="J996" s="47">
        <v>8.99</v>
      </c>
    </row>
    <row r="997" spans="1:10" ht="91.8" x14ac:dyDescent="0.5">
      <c r="A997" s="45" t="s">
        <v>312</v>
      </c>
      <c r="B997" s="45" t="s">
        <v>2658</v>
      </c>
      <c r="C997" s="50">
        <v>30053012899442</v>
      </c>
      <c r="D997" s="45" t="s">
        <v>1361</v>
      </c>
      <c r="E997" s="45" t="s">
        <v>1686</v>
      </c>
      <c r="F997" s="46">
        <v>16.95</v>
      </c>
      <c r="G997" s="45" t="s">
        <v>2659</v>
      </c>
      <c r="H997" s="51">
        <v>45072</v>
      </c>
      <c r="I997" s="45" t="s">
        <v>1364</v>
      </c>
      <c r="J997" s="47">
        <v>16.95</v>
      </c>
    </row>
    <row r="998" spans="1:10" x14ac:dyDescent="0.5">
      <c r="A998" s="48" t="s">
        <v>238</v>
      </c>
      <c r="B998" s="48"/>
      <c r="C998" s="48"/>
      <c r="D998" s="48"/>
      <c r="E998" s="48"/>
      <c r="F998" s="48"/>
      <c r="G998" s="48"/>
      <c r="H998" s="48"/>
      <c r="I998" s="48"/>
      <c r="J998" s="49">
        <v>217.11</v>
      </c>
    </row>
    <row r="1002" spans="1:10" ht="10.5" customHeight="1" x14ac:dyDescent="0.5">
      <c r="A1002" s="54" t="s">
        <v>227</v>
      </c>
      <c r="B1002" s="54"/>
      <c r="C1002" s="54"/>
      <c r="D1002" s="54"/>
      <c r="E1002" s="54"/>
      <c r="F1002" s="54"/>
      <c r="G1002" s="54"/>
      <c r="H1002" s="54"/>
      <c r="I1002" s="54"/>
      <c r="J1002" s="54"/>
    </row>
    <row r="1003" spans="1:10" ht="10.5" customHeight="1" x14ac:dyDescent="0.5">
      <c r="A1003" s="55" t="s">
        <v>2750</v>
      </c>
      <c r="B1003" s="55"/>
      <c r="C1003" s="55"/>
      <c r="D1003" s="55"/>
      <c r="E1003" s="55"/>
      <c r="F1003" s="55"/>
      <c r="G1003" s="55"/>
      <c r="H1003" s="55"/>
      <c r="I1003" s="55"/>
      <c r="J1003" s="55"/>
    </row>
    <row r="1005" spans="1:10" ht="30.6" x14ac:dyDescent="0.5">
      <c r="A1005" s="43" t="s">
        <v>229</v>
      </c>
      <c r="B1005" s="43" t="s">
        <v>1352</v>
      </c>
      <c r="C1005" s="43" t="s">
        <v>323</v>
      </c>
      <c r="D1005" s="43" t="s">
        <v>1353</v>
      </c>
      <c r="E1005" s="43" t="s">
        <v>1354</v>
      </c>
      <c r="F1005" s="43" t="s">
        <v>1355</v>
      </c>
      <c r="G1005" s="43" t="s">
        <v>1356</v>
      </c>
      <c r="H1005" s="43" t="s">
        <v>1357</v>
      </c>
      <c r="I1005" s="43" t="s">
        <v>231</v>
      </c>
      <c r="J1005" s="44" t="s">
        <v>1358</v>
      </c>
    </row>
    <row r="1006" spans="1:10" ht="91.8" x14ac:dyDescent="0.5">
      <c r="A1006" s="52" t="s">
        <v>244</v>
      </c>
      <c r="B1006" s="45" t="s">
        <v>1557</v>
      </c>
      <c r="C1006" s="50">
        <v>31803001979558</v>
      </c>
      <c r="D1006" s="45" t="s">
        <v>1558</v>
      </c>
      <c r="E1006" s="45" t="s">
        <v>1559</v>
      </c>
      <c r="F1006" s="46">
        <v>14</v>
      </c>
      <c r="G1006" s="45" t="s">
        <v>1560</v>
      </c>
      <c r="H1006" s="51">
        <v>45107</v>
      </c>
      <c r="I1006" s="45" t="s">
        <v>1364</v>
      </c>
      <c r="J1006" s="47">
        <v>14</v>
      </c>
    </row>
    <row r="1007" spans="1:10" ht="102" x14ac:dyDescent="0.5">
      <c r="A1007" s="52"/>
      <c r="B1007" s="45" t="s">
        <v>1561</v>
      </c>
      <c r="C1007" s="50">
        <v>31803001910983</v>
      </c>
      <c r="D1007" s="45" t="s">
        <v>1558</v>
      </c>
      <c r="E1007" s="45" t="s">
        <v>1559</v>
      </c>
      <c r="F1007" s="46">
        <v>10</v>
      </c>
      <c r="G1007" s="45" t="s">
        <v>1562</v>
      </c>
      <c r="H1007" s="51">
        <v>45107</v>
      </c>
      <c r="I1007" s="45" t="s">
        <v>1364</v>
      </c>
      <c r="J1007" s="47">
        <v>10</v>
      </c>
    </row>
    <row r="1008" spans="1:10" ht="91.8" x14ac:dyDescent="0.5">
      <c r="A1008" s="52"/>
      <c r="B1008" s="45" t="s">
        <v>1563</v>
      </c>
      <c r="C1008" s="50">
        <v>31803001826726</v>
      </c>
      <c r="D1008" s="45" t="s">
        <v>1558</v>
      </c>
      <c r="E1008" s="45" t="s">
        <v>1524</v>
      </c>
      <c r="F1008" s="46">
        <v>18</v>
      </c>
      <c r="G1008" s="45" t="s">
        <v>1564</v>
      </c>
      <c r="H1008" s="51">
        <v>45044</v>
      </c>
      <c r="I1008" s="45" t="s">
        <v>1364</v>
      </c>
      <c r="J1008" s="47">
        <v>18</v>
      </c>
    </row>
    <row r="1009" spans="1:10" ht="91.8" x14ac:dyDescent="0.5">
      <c r="A1009" s="52"/>
      <c r="B1009" s="45" t="s">
        <v>1565</v>
      </c>
      <c r="C1009" s="50">
        <v>31803001973619</v>
      </c>
      <c r="D1009" s="45" t="s">
        <v>1361</v>
      </c>
      <c r="E1009" s="45" t="s">
        <v>1512</v>
      </c>
      <c r="F1009" s="46">
        <v>26</v>
      </c>
      <c r="G1009" s="45" t="s">
        <v>1566</v>
      </c>
      <c r="H1009" s="51">
        <v>45051</v>
      </c>
      <c r="I1009" s="45" t="s">
        <v>1364</v>
      </c>
      <c r="J1009" s="47">
        <v>26</v>
      </c>
    </row>
    <row r="1010" spans="1:10" x14ac:dyDescent="0.5">
      <c r="A1010" s="48" t="s">
        <v>238</v>
      </c>
      <c r="B1010" s="48"/>
      <c r="C1010" s="48"/>
      <c r="D1010" s="48"/>
      <c r="E1010" s="48"/>
      <c r="F1010" s="48"/>
      <c r="G1010" s="48"/>
      <c r="H1010" s="48"/>
      <c r="I1010" s="48"/>
      <c r="J1010" s="49">
        <v>68</v>
      </c>
    </row>
    <row r="1014" spans="1:10" ht="10.5" customHeight="1" x14ac:dyDescent="0.5">
      <c r="A1014" s="54" t="s">
        <v>227</v>
      </c>
      <c r="B1014" s="54"/>
      <c r="C1014" s="54"/>
      <c r="D1014" s="54"/>
      <c r="E1014" s="54"/>
      <c r="F1014" s="54"/>
      <c r="G1014" s="54"/>
      <c r="H1014" s="54"/>
      <c r="I1014" s="54"/>
      <c r="J1014" s="54"/>
    </row>
    <row r="1015" spans="1:10" ht="10.5" customHeight="1" x14ac:dyDescent="0.5">
      <c r="A1015" s="55" t="s">
        <v>2751</v>
      </c>
      <c r="B1015" s="55"/>
      <c r="C1015" s="55"/>
      <c r="D1015" s="55"/>
      <c r="E1015" s="55"/>
      <c r="F1015" s="55"/>
      <c r="G1015" s="55"/>
      <c r="H1015" s="55"/>
      <c r="I1015" s="55"/>
      <c r="J1015" s="55"/>
    </row>
    <row r="1017" spans="1:10" ht="30.6" x14ac:dyDescent="0.5">
      <c r="A1017" s="43" t="s">
        <v>229</v>
      </c>
      <c r="B1017" s="43" t="s">
        <v>1352</v>
      </c>
      <c r="C1017" s="43" t="s">
        <v>323</v>
      </c>
      <c r="D1017" s="43" t="s">
        <v>1353</v>
      </c>
      <c r="E1017" s="43" t="s">
        <v>1354</v>
      </c>
      <c r="F1017" s="43" t="s">
        <v>1355</v>
      </c>
      <c r="G1017" s="43" t="s">
        <v>1356</v>
      </c>
      <c r="H1017" s="43" t="s">
        <v>1357</v>
      </c>
      <c r="I1017" s="43" t="s">
        <v>231</v>
      </c>
      <c r="J1017" s="44" t="s">
        <v>1358</v>
      </c>
    </row>
    <row r="1018" spans="1:10" ht="102" x14ac:dyDescent="0.5">
      <c r="A1018" s="45" t="s">
        <v>382</v>
      </c>
      <c r="B1018" s="45" t="s">
        <v>2630</v>
      </c>
      <c r="C1018" s="50">
        <v>36879001362032</v>
      </c>
      <c r="D1018" s="45" t="s">
        <v>1361</v>
      </c>
      <c r="E1018" s="45" t="s">
        <v>1509</v>
      </c>
      <c r="F1018" s="46">
        <v>12</v>
      </c>
      <c r="G1018" s="45" t="s">
        <v>2631</v>
      </c>
      <c r="H1018" s="51">
        <v>45100</v>
      </c>
      <c r="I1018" s="45" t="s">
        <v>1364</v>
      </c>
      <c r="J1018" s="47">
        <v>12</v>
      </c>
    </row>
    <row r="1019" spans="1:10" x14ac:dyDescent="0.5">
      <c r="A1019" s="48" t="s">
        <v>238</v>
      </c>
      <c r="B1019" s="48"/>
      <c r="C1019" s="48"/>
      <c r="D1019" s="48"/>
      <c r="E1019" s="48"/>
      <c r="F1019" s="48"/>
      <c r="G1019" s="48"/>
      <c r="H1019" s="48"/>
      <c r="I1019" s="48"/>
      <c r="J1019" s="49">
        <v>12</v>
      </c>
    </row>
    <row r="1023" spans="1:10" ht="10.5" customHeight="1" x14ac:dyDescent="0.5">
      <c r="A1023" s="54" t="s">
        <v>227</v>
      </c>
      <c r="B1023" s="54"/>
      <c r="C1023" s="54"/>
      <c r="D1023" s="54"/>
      <c r="E1023" s="54"/>
      <c r="F1023" s="54"/>
      <c r="G1023" s="54"/>
      <c r="H1023" s="54"/>
      <c r="I1023" s="54"/>
      <c r="J1023" s="54"/>
    </row>
    <row r="1024" spans="1:10" ht="10.5" customHeight="1" x14ac:dyDescent="0.5">
      <c r="A1024" s="55" t="s">
        <v>2752</v>
      </c>
      <c r="B1024" s="55"/>
      <c r="C1024" s="55"/>
      <c r="D1024" s="55"/>
      <c r="E1024" s="55"/>
      <c r="F1024" s="55"/>
      <c r="G1024" s="55"/>
      <c r="H1024" s="55"/>
      <c r="I1024" s="55"/>
      <c r="J1024" s="55"/>
    </row>
    <row r="1026" spans="1:10" ht="30.6" x14ac:dyDescent="0.5">
      <c r="A1026" s="43" t="s">
        <v>229</v>
      </c>
      <c r="B1026" s="43" t="s">
        <v>1352</v>
      </c>
      <c r="C1026" s="43" t="s">
        <v>323</v>
      </c>
      <c r="D1026" s="43" t="s">
        <v>1353</v>
      </c>
      <c r="E1026" s="43" t="s">
        <v>1354</v>
      </c>
      <c r="F1026" s="43" t="s">
        <v>1355</v>
      </c>
      <c r="G1026" s="43" t="s">
        <v>1356</v>
      </c>
      <c r="H1026" s="43" t="s">
        <v>1357</v>
      </c>
      <c r="I1026" s="43" t="s">
        <v>231</v>
      </c>
      <c r="J1026" s="44" t="s">
        <v>1358</v>
      </c>
    </row>
    <row r="1027" spans="1:10" ht="91.8" x14ac:dyDescent="0.5">
      <c r="A1027" s="52" t="s">
        <v>256</v>
      </c>
      <c r="B1027" s="45" t="s">
        <v>1632</v>
      </c>
      <c r="C1027" s="50">
        <v>31350003831205</v>
      </c>
      <c r="D1027" s="45" t="s">
        <v>1396</v>
      </c>
      <c r="E1027" s="45" t="s">
        <v>1633</v>
      </c>
      <c r="F1027" s="46">
        <v>13</v>
      </c>
      <c r="G1027" s="45" t="s">
        <v>1634</v>
      </c>
      <c r="H1027" s="51">
        <v>45030</v>
      </c>
      <c r="I1027" s="45" t="s">
        <v>1364</v>
      </c>
      <c r="J1027" s="47">
        <v>13</v>
      </c>
    </row>
    <row r="1028" spans="1:10" ht="102" x14ac:dyDescent="0.5">
      <c r="A1028" s="52"/>
      <c r="B1028" s="45" t="s">
        <v>1635</v>
      </c>
      <c r="C1028" s="50">
        <v>31350003966431</v>
      </c>
      <c r="D1028" s="45" t="s">
        <v>1361</v>
      </c>
      <c r="E1028" s="45" t="s">
        <v>1478</v>
      </c>
      <c r="F1028" s="46">
        <v>7</v>
      </c>
      <c r="G1028" s="45" t="s">
        <v>1636</v>
      </c>
      <c r="H1028" s="51">
        <v>45093</v>
      </c>
      <c r="I1028" s="45" t="s">
        <v>1364</v>
      </c>
      <c r="J1028" s="47">
        <v>7</v>
      </c>
    </row>
    <row r="1029" spans="1:10" ht="91.8" x14ac:dyDescent="0.5">
      <c r="A1029" s="45" t="s">
        <v>1102</v>
      </c>
      <c r="B1029" s="45" t="s">
        <v>1932</v>
      </c>
      <c r="C1029" s="50">
        <v>31350003932011</v>
      </c>
      <c r="D1029" s="45" t="s">
        <v>1361</v>
      </c>
      <c r="E1029" s="45" t="s">
        <v>1850</v>
      </c>
      <c r="F1029" s="46">
        <v>8</v>
      </c>
      <c r="G1029" s="45" t="s">
        <v>1933</v>
      </c>
      <c r="H1029" s="51">
        <v>45100</v>
      </c>
      <c r="I1029" s="45" t="s">
        <v>1364</v>
      </c>
      <c r="J1029" s="47">
        <v>8</v>
      </c>
    </row>
    <row r="1030" spans="1:10" ht="102" x14ac:dyDescent="0.5">
      <c r="A1030" s="45" t="s">
        <v>267</v>
      </c>
      <c r="B1030" s="45" t="s">
        <v>2360</v>
      </c>
      <c r="C1030" s="50">
        <v>31350003186246</v>
      </c>
      <c r="D1030" s="45" t="s">
        <v>1361</v>
      </c>
      <c r="E1030" s="45" t="s">
        <v>1529</v>
      </c>
      <c r="F1030" s="46">
        <v>6</v>
      </c>
      <c r="G1030" s="45" t="s">
        <v>2361</v>
      </c>
      <c r="H1030" s="51">
        <v>45079</v>
      </c>
      <c r="I1030" s="45" t="s">
        <v>1364</v>
      </c>
      <c r="J1030" s="47">
        <v>6</v>
      </c>
    </row>
    <row r="1031" spans="1:10" ht="91.8" x14ac:dyDescent="0.5">
      <c r="A1031" s="45" t="s">
        <v>379</v>
      </c>
      <c r="B1031" s="45" t="s">
        <v>2526</v>
      </c>
      <c r="C1031" s="50">
        <v>31350003832062</v>
      </c>
      <c r="D1031" s="45" t="s">
        <v>1361</v>
      </c>
      <c r="E1031" s="45" t="s">
        <v>1727</v>
      </c>
      <c r="F1031" s="46">
        <v>25</v>
      </c>
      <c r="G1031" s="45" t="s">
        <v>2578</v>
      </c>
      <c r="H1031" s="51">
        <v>45065</v>
      </c>
      <c r="I1031" s="45" t="s">
        <v>1364</v>
      </c>
      <c r="J1031" s="47">
        <v>25</v>
      </c>
    </row>
    <row r="1032" spans="1:10" x14ac:dyDescent="0.5">
      <c r="A1032" s="48" t="s">
        <v>238</v>
      </c>
      <c r="B1032" s="48"/>
      <c r="C1032" s="48"/>
      <c r="D1032" s="48"/>
      <c r="E1032" s="48"/>
      <c r="F1032" s="48"/>
      <c r="G1032" s="48"/>
      <c r="H1032" s="48"/>
      <c r="I1032" s="48"/>
      <c r="J1032" s="49">
        <v>59</v>
      </c>
    </row>
    <row r="1036" spans="1:10" ht="10.5" customHeight="1" x14ac:dyDescent="0.5">
      <c r="A1036" s="54" t="s">
        <v>227</v>
      </c>
      <c r="B1036" s="54"/>
      <c r="C1036" s="54"/>
      <c r="D1036" s="54"/>
      <c r="E1036" s="54"/>
      <c r="F1036" s="54"/>
      <c r="G1036" s="54"/>
      <c r="H1036" s="54"/>
      <c r="I1036" s="54"/>
      <c r="J1036" s="54"/>
    </row>
    <row r="1037" spans="1:10" ht="10.5" customHeight="1" x14ac:dyDescent="0.5">
      <c r="A1037" s="55" t="s">
        <v>2753</v>
      </c>
      <c r="B1037" s="55"/>
      <c r="C1037" s="55"/>
      <c r="D1037" s="55"/>
      <c r="E1037" s="55"/>
      <c r="F1037" s="55"/>
      <c r="G1037" s="55"/>
      <c r="H1037" s="55"/>
      <c r="I1037" s="55"/>
      <c r="J1037" s="55"/>
    </row>
    <row r="1039" spans="1:10" ht="30.6" x14ac:dyDescent="0.5">
      <c r="A1039" s="43" t="s">
        <v>229</v>
      </c>
      <c r="B1039" s="43" t="s">
        <v>1352</v>
      </c>
      <c r="C1039" s="43" t="s">
        <v>323</v>
      </c>
      <c r="D1039" s="43" t="s">
        <v>1353</v>
      </c>
      <c r="E1039" s="43" t="s">
        <v>1354</v>
      </c>
      <c r="F1039" s="43" t="s">
        <v>1355</v>
      </c>
      <c r="G1039" s="43" t="s">
        <v>1356</v>
      </c>
      <c r="H1039" s="43" t="s">
        <v>1357</v>
      </c>
      <c r="I1039" s="43" t="s">
        <v>231</v>
      </c>
      <c r="J1039" s="44" t="s">
        <v>1358</v>
      </c>
    </row>
    <row r="1040" spans="1:10" ht="91.8" x14ac:dyDescent="0.5">
      <c r="A1040" s="52" t="s">
        <v>270</v>
      </c>
      <c r="B1040" s="45" t="s">
        <v>2254</v>
      </c>
      <c r="C1040" s="50">
        <v>31313002737120</v>
      </c>
      <c r="D1040" s="45" t="s">
        <v>2255</v>
      </c>
      <c r="E1040" s="45" t="s">
        <v>1686</v>
      </c>
      <c r="F1040" s="46">
        <v>39.99</v>
      </c>
      <c r="G1040" s="45" t="s">
        <v>2256</v>
      </c>
      <c r="H1040" s="51">
        <v>45072</v>
      </c>
      <c r="I1040" s="45" t="s">
        <v>1364</v>
      </c>
      <c r="J1040" s="47">
        <v>39.99</v>
      </c>
    </row>
    <row r="1041" spans="1:10" ht="112.2" x14ac:dyDescent="0.5">
      <c r="A1041" s="52"/>
      <c r="B1041" s="45" t="s">
        <v>2257</v>
      </c>
      <c r="C1041" s="50">
        <v>31313002281871</v>
      </c>
      <c r="D1041" s="45" t="s">
        <v>1508</v>
      </c>
      <c r="E1041" s="45" t="s">
        <v>1618</v>
      </c>
      <c r="F1041" s="46">
        <v>35</v>
      </c>
      <c r="G1041" s="45" t="s">
        <v>2258</v>
      </c>
      <c r="H1041" s="51">
        <v>45107</v>
      </c>
      <c r="I1041" s="45" t="s">
        <v>1364</v>
      </c>
      <c r="J1041" s="47">
        <v>35</v>
      </c>
    </row>
    <row r="1042" spans="1:10" ht="81.599999999999994" x14ac:dyDescent="0.5">
      <c r="A1042" s="45" t="s">
        <v>498</v>
      </c>
      <c r="B1042" s="45" t="s">
        <v>2584</v>
      </c>
      <c r="C1042" s="50">
        <v>31313002657286</v>
      </c>
      <c r="D1042" s="45" t="s">
        <v>1802</v>
      </c>
      <c r="E1042" s="45" t="s">
        <v>1873</v>
      </c>
      <c r="F1042" s="46">
        <v>13</v>
      </c>
      <c r="G1042" s="45" t="s">
        <v>2585</v>
      </c>
      <c r="H1042" s="51">
        <v>45093</v>
      </c>
      <c r="I1042" s="45" t="s">
        <v>1364</v>
      </c>
      <c r="J1042" s="47">
        <v>13</v>
      </c>
    </row>
    <row r="1043" spans="1:10" x14ac:dyDescent="0.5">
      <c r="A1043" s="48" t="s">
        <v>238</v>
      </c>
      <c r="B1043" s="48"/>
      <c r="C1043" s="48"/>
      <c r="D1043" s="48"/>
      <c r="E1043" s="48"/>
      <c r="F1043" s="48"/>
      <c r="G1043" s="48"/>
      <c r="H1043" s="48"/>
      <c r="I1043" s="48"/>
      <c r="J1043" s="49">
        <v>87.99</v>
      </c>
    </row>
    <row r="1047" spans="1:10" ht="10.5" customHeight="1" x14ac:dyDescent="0.5">
      <c r="A1047" s="54" t="s">
        <v>227</v>
      </c>
      <c r="B1047" s="54"/>
      <c r="C1047" s="54"/>
      <c r="D1047" s="54"/>
      <c r="E1047" s="54"/>
      <c r="F1047" s="54"/>
      <c r="G1047" s="54"/>
      <c r="H1047" s="54"/>
      <c r="I1047" s="54"/>
      <c r="J1047" s="54"/>
    </row>
    <row r="1048" spans="1:10" ht="10.5" customHeight="1" x14ac:dyDescent="0.5">
      <c r="A1048" s="55" t="s">
        <v>2754</v>
      </c>
      <c r="B1048" s="55"/>
      <c r="C1048" s="55"/>
      <c r="D1048" s="55"/>
      <c r="E1048" s="55"/>
      <c r="F1048" s="55"/>
      <c r="G1048" s="55"/>
      <c r="H1048" s="55"/>
      <c r="I1048" s="55"/>
      <c r="J1048" s="55"/>
    </row>
    <row r="1050" spans="1:10" ht="30.6" x14ac:dyDescent="0.5">
      <c r="A1050" s="43" t="s">
        <v>229</v>
      </c>
      <c r="B1050" s="43" t="s">
        <v>1352</v>
      </c>
      <c r="C1050" s="43" t="s">
        <v>323</v>
      </c>
      <c r="D1050" s="43" t="s">
        <v>1353</v>
      </c>
      <c r="E1050" s="43" t="s">
        <v>1354</v>
      </c>
      <c r="F1050" s="43" t="s">
        <v>1355</v>
      </c>
      <c r="G1050" s="43" t="s">
        <v>1356</v>
      </c>
      <c r="H1050" s="43" t="s">
        <v>1357</v>
      </c>
      <c r="I1050" s="43" t="s">
        <v>231</v>
      </c>
      <c r="J1050" s="44" t="s">
        <v>1358</v>
      </c>
    </row>
    <row r="1051" spans="1:10" ht="91.8" x14ac:dyDescent="0.5">
      <c r="A1051" s="45" t="s">
        <v>235</v>
      </c>
      <c r="B1051" s="45" t="s">
        <v>1747</v>
      </c>
      <c r="C1051" s="50">
        <v>36090000968999</v>
      </c>
      <c r="D1051" s="45" t="s">
        <v>1361</v>
      </c>
      <c r="E1051" s="45" t="s">
        <v>1618</v>
      </c>
      <c r="F1051" s="46">
        <v>18</v>
      </c>
      <c r="G1051" s="45" t="s">
        <v>1748</v>
      </c>
      <c r="H1051" s="51">
        <v>45107</v>
      </c>
      <c r="I1051" s="45" t="s">
        <v>1364</v>
      </c>
      <c r="J1051" s="47">
        <v>18</v>
      </c>
    </row>
    <row r="1052" spans="1:10" ht="81.599999999999994" x14ac:dyDescent="0.5">
      <c r="A1052" s="45" t="s">
        <v>485</v>
      </c>
      <c r="B1052" s="45" t="s">
        <v>1811</v>
      </c>
      <c r="C1052" s="50">
        <v>36090000862721</v>
      </c>
      <c r="D1052" s="45" t="s">
        <v>1361</v>
      </c>
      <c r="E1052" s="45" t="s">
        <v>1681</v>
      </c>
      <c r="F1052" s="46">
        <v>10</v>
      </c>
      <c r="G1052" s="45" t="s">
        <v>1812</v>
      </c>
      <c r="H1052" s="51">
        <v>45058</v>
      </c>
      <c r="I1052" s="45" t="s">
        <v>1364</v>
      </c>
      <c r="J1052" s="47">
        <v>10</v>
      </c>
    </row>
    <row r="1053" spans="1:10" ht="102" x14ac:dyDescent="0.5">
      <c r="A1053" s="45" t="s">
        <v>601</v>
      </c>
      <c r="B1053" s="45" t="s">
        <v>2101</v>
      </c>
      <c r="C1053" s="50">
        <v>36090001097244</v>
      </c>
      <c r="D1053" s="45" t="s">
        <v>1361</v>
      </c>
      <c r="E1053" s="45" t="s">
        <v>1850</v>
      </c>
      <c r="F1053" s="46">
        <v>20</v>
      </c>
      <c r="G1053" s="45" t="s">
        <v>2102</v>
      </c>
      <c r="H1053" s="51">
        <v>45100</v>
      </c>
      <c r="I1053" s="45" t="s">
        <v>1364</v>
      </c>
      <c r="J1053" s="47">
        <v>20</v>
      </c>
    </row>
    <row r="1054" spans="1:10" x14ac:dyDescent="0.5">
      <c r="A1054" s="48" t="s">
        <v>238</v>
      </c>
      <c r="B1054" s="48"/>
      <c r="C1054" s="48"/>
      <c r="D1054" s="48"/>
      <c r="E1054" s="48"/>
      <c r="F1054" s="48"/>
      <c r="G1054" s="48"/>
      <c r="H1054" s="48"/>
      <c r="I1054" s="48"/>
      <c r="J1054" s="49">
        <v>48</v>
      </c>
    </row>
    <row r="1058" spans="1:10" ht="10.5" customHeight="1" x14ac:dyDescent="0.5">
      <c r="A1058" s="54" t="s">
        <v>227</v>
      </c>
      <c r="B1058" s="54"/>
      <c r="C1058" s="54"/>
      <c r="D1058" s="54"/>
      <c r="E1058" s="54"/>
      <c r="F1058" s="54"/>
      <c r="G1058" s="54"/>
      <c r="H1058" s="54"/>
      <c r="I1058" s="54"/>
      <c r="J1058" s="54"/>
    </row>
    <row r="1059" spans="1:10" ht="10.5" customHeight="1" x14ac:dyDescent="0.5">
      <c r="A1059" s="55" t="s">
        <v>2755</v>
      </c>
      <c r="B1059" s="55"/>
      <c r="C1059" s="55"/>
      <c r="D1059" s="55"/>
      <c r="E1059" s="55"/>
      <c r="F1059" s="55"/>
      <c r="G1059" s="55"/>
      <c r="H1059" s="55"/>
      <c r="I1059" s="55"/>
      <c r="J1059" s="55"/>
    </row>
    <row r="1061" spans="1:10" ht="30.6" x14ac:dyDescent="0.5">
      <c r="A1061" s="43" t="s">
        <v>229</v>
      </c>
      <c r="B1061" s="43" t="s">
        <v>1352</v>
      </c>
      <c r="C1061" s="43" t="s">
        <v>323</v>
      </c>
      <c r="D1061" s="43" t="s">
        <v>1353</v>
      </c>
      <c r="E1061" s="43" t="s">
        <v>1354</v>
      </c>
      <c r="F1061" s="43" t="s">
        <v>1355</v>
      </c>
      <c r="G1061" s="43" t="s">
        <v>1356</v>
      </c>
      <c r="H1061" s="43" t="s">
        <v>1357</v>
      </c>
      <c r="I1061" s="43" t="s">
        <v>231</v>
      </c>
      <c r="J1061" s="44" t="s">
        <v>1358</v>
      </c>
    </row>
    <row r="1062" spans="1:10" ht="122.4" x14ac:dyDescent="0.5">
      <c r="A1062" s="45" t="s">
        <v>252</v>
      </c>
      <c r="B1062" s="45" t="s">
        <v>1695</v>
      </c>
      <c r="C1062" s="50">
        <v>32990001160260</v>
      </c>
      <c r="D1062" s="45" t="s">
        <v>1696</v>
      </c>
      <c r="E1062" s="45" t="s">
        <v>1690</v>
      </c>
      <c r="F1062" s="46">
        <v>49.99</v>
      </c>
      <c r="G1062" s="45" t="s">
        <v>1697</v>
      </c>
      <c r="H1062" s="51">
        <v>45072</v>
      </c>
      <c r="I1062" s="45" t="s">
        <v>1364</v>
      </c>
      <c r="J1062" s="47">
        <v>49.99</v>
      </c>
    </row>
    <row r="1063" spans="1:10" ht="81.599999999999994" x14ac:dyDescent="0.5">
      <c r="A1063" s="45" t="s">
        <v>278</v>
      </c>
      <c r="B1063" s="45" t="s">
        <v>1902</v>
      </c>
      <c r="C1063" s="50">
        <v>32990001320526</v>
      </c>
      <c r="D1063" s="45" t="s">
        <v>1361</v>
      </c>
      <c r="E1063" s="45" t="s">
        <v>1867</v>
      </c>
      <c r="F1063" s="46">
        <v>16.989999999999998</v>
      </c>
      <c r="G1063" s="45" t="s">
        <v>1903</v>
      </c>
      <c r="H1063" s="51">
        <v>45030</v>
      </c>
      <c r="I1063" s="45" t="s">
        <v>1364</v>
      </c>
      <c r="J1063" s="47">
        <v>16.989999999999998</v>
      </c>
    </row>
    <row r="1064" spans="1:10" x14ac:dyDescent="0.5">
      <c r="A1064" s="48" t="s">
        <v>238</v>
      </c>
      <c r="B1064" s="48"/>
      <c r="C1064" s="48"/>
      <c r="D1064" s="48"/>
      <c r="E1064" s="48"/>
      <c r="F1064" s="48"/>
      <c r="G1064" s="48"/>
      <c r="H1064" s="48"/>
      <c r="I1064" s="48"/>
      <c r="J1064" s="49">
        <v>66.98</v>
      </c>
    </row>
    <row r="1068" spans="1:10" ht="10.5" customHeight="1" x14ac:dyDescent="0.5">
      <c r="A1068" s="54" t="s">
        <v>227</v>
      </c>
      <c r="B1068" s="54"/>
      <c r="C1068" s="54"/>
      <c r="D1068" s="54"/>
      <c r="E1068" s="54"/>
      <c r="F1068" s="54"/>
      <c r="G1068" s="54"/>
      <c r="H1068" s="54"/>
      <c r="I1068" s="54"/>
      <c r="J1068" s="54"/>
    </row>
    <row r="1069" spans="1:10" ht="10.5" customHeight="1" x14ac:dyDescent="0.5">
      <c r="A1069" s="55" t="s">
        <v>2756</v>
      </c>
      <c r="B1069" s="55"/>
      <c r="C1069" s="55"/>
      <c r="D1069" s="55"/>
      <c r="E1069" s="55"/>
      <c r="F1069" s="55"/>
      <c r="G1069" s="55"/>
      <c r="H1069" s="55"/>
      <c r="I1069" s="55"/>
      <c r="J1069" s="55"/>
    </row>
    <row r="1071" spans="1:10" ht="30.6" x14ac:dyDescent="0.5">
      <c r="A1071" s="43" t="s">
        <v>229</v>
      </c>
      <c r="B1071" s="43" t="s">
        <v>1352</v>
      </c>
      <c r="C1071" s="43" t="s">
        <v>323</v>
      </c>
      <c r="D1071" s="43" t="s">
        <v>1353</v>
      </c>
      <c r="E1071" s="43" t="s">
        <v>1354</v>
      </c>
      <c r="F1071" s="43" t="s">
        <v>1355</v>
      </c>
      <c r="G1071" s="43" t="s">
        <v>1356</v>
      </c>
      <c r="H1071" s="43" t="s">
        <v>1357</v>
      </c>
      <c r="I1071" s="43" t="s">
        <v>231</v>
      </c>
      <c r="J1071" s="44" t="s">
        <v>1358</v>
      </c>
    </row>
    <row r="1072" spans="1:10" ht="91.8" x14ac:dyDescent="0.5">
      <c r="A1072" s="45" t="s">
        <v>669</v>
      </c>
      <c r="B1072" s="45" t="s">
        <v>2075</v>
      </c>
      <c r="C1072" s="50">
        <v>31308003387297</v>
      </c>
      <c r="D1072" s="45" t="s">
        <v>1508</v>
      </c>
      <c r="E1072" s="45" t="s">
        <v>1986</v>
      </c>
      <c r="F1072" s="46">
        <v>17</v>
      </c>
      <c r="G1072" s="45" t="s">
        <v>2076</v>
      </c>
      <c r="H1072" s="51">
        <v>45100</v>
      </c>
      <c r="I1072" s="45" t="s">
        <v>1364</v>
      </c>
      <c r="J1072" s="47">
        <v>17</v>
      </c>
    </row>
    <row r="1073" spans="1:10" ht="91.8" x14ac:dyDescent="0.5">
      <c r="A1073" s="45" t="s">
        <v>2685</v>
      </c>
      <c r="B1073" s="45" t="s">
        <v>2206</v>
      </c>
      <c r="C1073" s="50">
        <v>31308003797263</v>
      </c>
      <c r="D1073" s="45" t="s">
        <v>1558</v>
      </c>
      <c r="E1073" s="45" t="s">
        <v>1986</v>
      </c>
      <c r="F1073" s="46">
        <v>25</v>
      </c>
      <c r="G1073" s="45" t="s">
        <v>2207</v>
      </c>
      <c r="H1073" s="51">
        <v>45100</v>
      </c>
      <c r="I1073" s="45" t="s">
        <v>1364</v>
      </c>
      <c r="J1073" s="47">
        <v>25</v>
      </c>
    </row>
    <row r="1074" spans="1:10" ht="91.8" x14ac:dyDescent="0.5">
      <c r="A1074" s="45" t="s">
        <v>267</v>
      </c>
      <c r="B1074" s="45" t="s">
        <v>2362</v>
      </c>
      <c r="C1074" s="50">
        <v>31308003949088</v>
      </c>
      <c r="D1074" s="45" t="s">
        <v>1500</v>
      </c>
      <c r="E1074" s="45" t="s">
        <v>1971</v>
      </c>
      <c r="F1074" s="46">
        <v>35</v>
      </c>
      <c r="G1074" s="45" t="s">
        <v>2363</v>
      </c>
      <c r="H1074" s="51">
        <v>45072</v>
      </c>
      <c r="I1074" s="45" t="s">
        <v>1364</v>
      </c>
      <c r="J1074" s="47">
        <v>35</v>
      </c>
    </row>
    <row r="1075" spans="1:10" ht="91.8" x14ac:dyDescent="0.5">
      <c r="A1075" s="45" t="s">
        <v>391</v>
      </c>
      <c r="B1075" s="45" t="s">
        <v>2459</v>
      </c>
      <c r="C1075" s="50">
        <v>31308002961233</v>
      </c>
      <c r="D1075" s="45" t="s">
        <v>1361</v>
      </c>
      <c r="E1075" s="45" t="s">
        <v>1988</v>
      </c>
      <c r="F1075" s="46">
        <v>26</v>
      </c>
      <c r="G1075" s="45" t="s">
        <v>2460</v>
      </c>
      <c r="H1075" s="51">
        <v>45044</v>
      </c>
      <c r="I1075" s="45" t="s">
        <v>1364</v>
      </c>
      <c r="J1075" s="47">
        <v>26</v>
      </c>
    </row>
    <row r="1076" spans="1:10" x14ac:dyDescent="0.5">
      <c r="A1076" s="48" t="s">
        <v>238</v>
      </c>
      <c r="B1076" s="48"/>
      <c r="C1076" s="48"/>
      <c r="D1076" s="48"/>
      <c r="E1076" s="48"/>
      <c r="F1076" s="48"/>
      <c r="G1076" s="48"/>
      <c r="H1076" s="48"/>
      <c r="I1076" s="48"/>
      <c r="J1076" s="49">
        <v>103</v>
      </c>
    </row>
    <row r="1080" spans="1:10" ht="10.5" customHeight="1" x14ac:dyDescent="0.5">
      <c r="A1080" s="54" t="s">
        <v>227</v>
      </c>
      <c r="B1080" s="54"/>
      <c r="C1080" s="54"/>
      <c r="D1080" s="54"/>
      <c r="E1080" s="54"/>
      <c r="F1080" s="54"/>
      <c r="G1080" s="54"/>
      <c r="H1080" s="54"/>
      <c r="I1080" s="54"/>
      <c r="J1080" s="54"/>
    </row>
    <row r="1081" spans="1:10" ht="10.5" customHeight="1" x14ac:dyDescent="0.5">
      <c r="A1081" s="55" t="s">
        <v>2757</v>
      </c>
      <c r="B1081" s="55"/>
      <c r="C1081" s="55"/>
      <c r="D1081" s="55"/>
      <c r="E1081" s="55"/>
      <c r="F1081" s="55"/>
      <c r="G1081" s="55"/>
      <c r="H1081" s="55"/>
      <c r="I1081" s="55"/>
      <c r="J1081" s="55"/>
    </row>
    <row r="1083" spans="1:10" ht="30.6" x14ac:dyDescent="0.5">
      <c r="A1083" s="43" t="s">
        <v>229</v>
      </c>
      <c r="B1083" s="43" t="s">
        <v>1352</v>
      </c>
      <c r="C1083" s="43" t="s">
        <v>323</v>
      </c>
      <c r="D1083" s="43" t="s">
        <v>1353</v>
      </c>
      <c r="E1083" s="43" t="s">
        <v>1354</v>
      </c>
      <c r="F1083" s="43" t="s">
        <v>1355</v>
      </c>
      <c r="G1083" s="43" t="s">
        <v>1356</v>
      </c>
      <c r="H1083" s="43" t="s">
        <v>1357</v>
      </c>
      <c r="I1083" s="43" t="s">
        <v>231</v>
      </c>
      <c r="J1083" s="44" t="s">
        <v>1358</v>
      </c>
    </row>
    <row r="1084" spans="1:10" ht="112.2" x14ac:dyDescent="0.5">
      <c r="A1084" s="45" t="s">
        <v>2678</v>
      </c>
      <c r="B1084" s="45" t="s">
        <v>1481</v>
      </c>
      <c r="C1084" s="50">
        <v>37482000043189</v>
      </c>
      <c r="D1084" s="45" t="s">
        <v>1361</v>
      </c>
      <c r="E1084" s="45" t="s">
        <v>1445</v>
      </c>
      <c r="F1084" s="46">
        <v>12</v>
      </c>
      <c r="G1084" s="45" t="s">
        <v>1482</v>
      </c>
      <c r="H1084" s="51">
        <v>45100</v>
      </c>
      <c r="I1084" s="45" t="s">
        <v>1364</v>
      </c>
      <c r="J1084" s="47">
        <v>12</v>
      </c>
    </row>
    <row r="1085" spans="1:10" ht="102" x14ac:dyDescent="0.5">
      <c r="A1085" s="45" t="s">
        <v>478</v>
      </c>
      <c r="B1085" s="45" t="s">
        <v>1945</v>
      </c>
      <c r="C1085" s="50">
        <v>37482000120110</v>
      </c>
      <c r="D1085" s="45" t="s">
        <v>1361</v>
      </c>
      <c r="E1085" s="45" t="s">
        <v>1445</v>
      </c>
      <c r="F1085" s="46">
        <v>10.95</v>
      </c>
      <c r="G1085" s="45" t="s">
        <v>1946</v>
      </c>
      <c r="H1085" s="51">
        <v>45100</v>
      </c>
      <c r="I1085" s="45" t="s">
        <v>1364</v>
      </c>
      <c r="J1085" s="47">
        <v>10.95</v>
      </c>
    </row>
    <row r="1086" spans="1:10" ht="102" x14ac:dyDescent="0.5">
      <c r="A1086" s="45" t="s">
        <v>270</v>
      </c>
      <c r="B1086" s="45" t="s">
        <v>2259</v>
      </c>
      <c r="C1086" s="50">
        <v>37482001153953</v>
      </c>
      <c r="D1086" s="45" t="s">
        <v>1361</v>
      </c>
      <c r="E1086" s="45" t="s">
        <v>1618</v>
      </c>
      <c r="F1086" s="46">
        <v>10</v>
      </c>
      <c r="G1086" s="45" t="s">
        <v>2260</v>
      </c>
      <c r="H1086" s="51">
        <v>45107</v>
      </c>
      <c r="I1086" s="45" t="s">
        <v>1364</v>
      </c>
      <c r="J1086" s="47">
        <v>10</v>
      </c>
    </row>
    <row r="1087" spans="1:10" ht="102" x14ac:dyDescent="0.5">
      <c r="A1087" s="45" t="s">
        <v>243</v>
      </c>
      <c r="B1087" s="45" t="s">
        <v>2282</v>
      </c>
      <c r="C1087" s="50">
        <v>37482000075082</v>
      </c>
      <c r="D1087" s="45" t="s">
        <v>1361</v>
      </c>
      <c r="E1087" s="45" t="s">
        <v>1581</v>
      </c>
      <c r="F1087" s="46">
        <v>15</v>
      </c>
      <c r="G1087" s="45" t="s">
        <v>2283</v>
      </c>
      <c r="H1087" s="51">
        <v>45107</v>
      </c>
      <c r="I1087" s="45" t="s">
        <v>1364</v>
      </c>
      <c r="J1087" s="47">
        <v>15</v>
      </c>
    </row>
    <row r="1088" spans="1:10" ht="91.8" x14ac:dyDescent="0.5">
      <c r="A1088" s="45" t="s">
        <v>306</v>
      </c>
      <c r="B1088" s="45" t="s">
        <v>2520</v>
      </c>
      <c r="C1088" s="50">
        <v>37482001155859</v>
      </c>
      <c r="D1088" s="45" t="s">
        <v>1361</v>
      </c>
      <c r="E1088" s="45" t="s">
        <v>1773</v>
      </c>
      <c r="F1088" s="46">
        <v>16</v>
      </c>
      <c r="G1088" s="45" t="s">
        <v>2521</v>
      </c>
      <c r="H1088" s="51">
        <v>45093</v>
      </c>
      <c r="I1088" s="45" t="s">
        <v>1364</v>
      </c>
      <c r="J1088" s="47">
        <v>16</v>
      </c>
    </row>
    <row r="1089" spans="1:10" x14ac:dyDescent="0.5">
      <c r="A1089" s="48" t="s">
        <v>238</v>
      </c>
      <c r="B1089" s="48"/>
      <c r="C1089" s="48"/>
      <c r="D1089" s="48"/>
      <c r="E1089" s="48"/>
      <c r="F1089" s="48"/>
      <c r="G1089" s="48"/>
      <c r="H1089" s="48"/>
      <c r="I1089" s="48"/>
      <c r="J1089" s="49">
        <v>63.95</v>
      </c>
    </row>
    <row r="1093" spans="1:10" ht="10.5" customHeight="1" x14ac:dyDescent="0.5">
      <c r="A1093" s="54" t="s">
        <v>227</v>
      </c>
      <c r="B1093" s="54"/>
      <c r="C1093" s="54"/>
      <c r="D1093" s="54"/>
      <c r="E1093" s="54"/>
      <c r="F1093" s="54"/>
      <c r="G1093" s="54"/>
      <c r="H1093" s="54"/>
      <c r="I1093" s="54"/>
      <c r="J1093" s="54"/>
    </row>
    <row r="1094" spans="1:10" ht="10.5" customHeight="1" x14ac:dyDescent="0.5">
      <c r="A1094" s="55" t="s">
        <v>2758</v>
      </c>
      <c r="B1094" s="55"/>
      <c r="C1094" s="55"/>
      <c r="D1094" s="55"/>
      <c r="E1094" s="55"/>
      <c r="F1094" s="55"/>
      <c r="G1094" s="55"/>
      <c r="H1094" s="55"/>
      <c r="I1094" s="55"/>
      <c r="J1094" s="55"/>
    </row>
    <row r="1096" spans="1:10" ht="30.6" x14ac:dyDescent="0.5">
      <c r="A1096" s="43" t="s">
        <v>229</v>
      </c>
      <c r="B1096" s="43" t="s">
        <v>1352</v>
      </c>
      <c r="C1096" s="43" t="s">
        <v>323</v>
      </c>
      <c r="D1096" s="43" t="s">
        <v>1353</v>
      </c>
      <c r="E1096" s="43" t="s">
        <v>1354</v>
      </c>
      <c r="F1096" s="43" t="s">
        <v>1355</v>
      </c>
      <c r="G1096" s="43" t="s">
        <v>1356</v>
      </c>
      <c r="H1096" s="43" t="s">
        <v>1357</v>
      </c>
      <c r="I1096" s="43" t="s">
        <v>231</v>
      </c>
      <c r="J1096" s="44" t="s">
        <v>1358</v>
      </c>
    </row>
    <row r="1097" spans="1:10" ht="81.599999999999994" x14ac:dyDescent="0.5">
      <c r="A1097" s="45" t="s">
        <v>1190</v>
      </c>
      <c r="B1097" s="45" t="s">
        <v>1387</v>
      </c>
      <c r="C1097" s="50">
        <v>31321006884004</v>
      </c>
      <c r="D1097" s="45" t="s">
        <v>1361</v>
      </c>
      <c r="E1097" s="45" t="s">
        <v>1388</v>
      </c>
      <c r="F1097" s="46">
        <v>25</v>
      </c>
      <c r="G1097" s="45" t="s">
        <v>1389</v>
      </c>
      <c r="H1097" s="51">
        <v>45079</v>
      </c>
      <c r="I1097" s="45" t="s">
        <v>1364</v>
      </c>
      <c r="J1097" s="47">
        <v>25</v>
      </c>
    </row>
    <row r="1098" spans="1:10" ht="122.4" x14ac:dyDescent="0.5">
      <c r="A1098" s="45" t="s">
        <v>455</v>
      </c>
      <c r="B1098" s="45" t="s">
        <v>1399</v>
      </c>
      <c r="C1098" s="50">
        <v>31321003828863</v>
      </c>
      <c r="D1098" s="45" t="s">
        <v>1400</v>
      </c>
      <c r="E1098" s="45" t="s">
        <v>1401</v>
      </c>
      <c r="F1098" s="46">
        <v>15</v>
      </c>
      <c r="G1098" s="45" t="s">
        <v>1402</v>
      </c>
      <c r="H1098" s="51">
        <v>45030</v>
      </c>
      <c r="I1098" s="45" t="s">
        <v>1364</v>
      </c>
      <c r="J1098" s="47">
        <v>15</v>
      </c>
    </row>
    <row r="1099" spans="1:10" ht="102" x14ac:dyDescent="0.5">
      <c r="A1099" s="45" t="s">
        <v>575</v>
      </c>
      <c r="B1099" s="45" t="s">
        <v>1487</v>
      </c>
      <c r="C1099" s="50">
        <v>31321007786620</v>
      </c>
      <c r="D1099" s="45" t="s">
        <v>1361</v>
      </c>
      <c r="E1099" s="45" t="s">
        <v>1488</v>
      </c>
      <c r="F1099" s="46">
        <v>30</v>
      </c>
      <c r="G1099" s="45" t="s">
        <v>1489</v>
      </c>
      <c r="H1099" s="51">
        <v>45072</v>
      </c>
      <c r="I1099" s="45" t="s">
        <v>1364</v>
      </c>
      <c r="J1099" s="47">
        <v>30</v>
      </c>
    </row>
    <row r="1100" spans="1:10" ht="102" x14ac:dyDescent="0.5">
      <c r="A1100" s="45" t="s">
        <v>252</v>
      </c>
      <c r="B1100" s="45" t="s">
        <v>1698</v>
      </c>
      <c r="C1100" s="50">
        <v>31321007205316</v>
      </c>
      <c r="D1100" s="45" t="s">
        <v>1699</v>
      </c>
      <c r="E1100" s="45" t="s">
        <v>1690</v>
      </c>
      <c r="F1100" s="46">
        <v>35</v>
      </c>
      <c r="G1100" s="45" t="s">
        <v>1700</v>
      </c>
      <c r="H1100" s="51">
        <v>45072</v>
      </c>
      <c r="I1100" s="45" t="s">
        <v>1364</v>
      </c>
      <c r="J1100" s="47">
        <v>35</v>
      </c>
    </row>
    <row r="1101" spans="1:10" ht="81.599999999999994" x14ac:dyDescent="0.5">
      <c r="A1101" s="45" t="s">
        <v>268</v>
      </c>
      <c r="B1101" s="45" t="s">
        <v>1819</v>
      </c>
      <c r="C1101" s="50">
        <v>31321007620316</v>
      </c>
      <c r="D1101" s="45" t="s">
        <v>1361</v>
      </c>
      <c r="E1101" s="45" t="s">
        <v>1577</v>
      </c>
      <c r="F1101" s="46">
        <v>11</v>
      </c>
      <c r="G1101" s="45" t="s">
        <v>1820</v>
      </c>
      <c r="H1101" s="51">
        <v>45044</v>
      </c>
      <c r="I1101" s="45" t="s">
        <v>1364</v>
      </c>
      <c r="J1101" s="47">
        <v>11</v>
      </c>
    </row>
    <row r="1102" spans="1:10" ht="102" x14ac:dyDescent="0.5">
      <c r="A1102" s="45" t="s">
        <v>1099</v>
      </c>
      <c r="B1102" s="45" t="s">
        <v>1912</v>
      </c>
      <c r="C1102" s="50">
        <v>31321007962916</v>
      </c>
      <c r="D1102" s="45" t="s">
        <v>1677</v>
      </c>
      <c r="E1102" s="45" t="s">
        <v>1913</v>
      </c>
      <c r="F1102" s="46">
        <v>50</v>
      </c>
      <c r="G1102" s="45" t="s">
        <v>1914</v>
      </c>
      <c r="H1102" s="51">
        <v>45051</v>
      </c>
      <c r="I1102" s="45" t="s">
        <v>1364</v>
      </c>
      <c r="J1102" s="47">
        <v>50</v>
      </c>
    </row>
    <row r="1103" spans="1:10" ht="122.4" x14ac:dyDescent="0.5">
      <c r="A1103" s="45" t="s">
        <v>601</v>
      </c>
      <c r="B1103" s="45" t="s">
        <v>2103</v>
      </c>
      <c r="C1103" s="50">
        <v>31321008116736</v>
      </c>
      <c r="D1103" s="45" t="s">
        <v>1361</v>
      </c>
      <c r="E1103" s="45" t="s">
        <v>1445</v>
      </c>
      <c r="F1103" s="46">
        <v>23</v>
      </c>
      <c r="G1103" s="45" t="s">
        <v>2104</v>
      </c>
      <c r="H1103" s="51">
        <v>45100</v>
      </c>
      <c r="I1103" s="45" t="s">
        <v>1364</v>
      </c>
      <c r="J1103" s="47">
        <v>23</v>
      </c>
    </row>
    <row r="1104" spans="1:10" ht="102" x14ac:dyDescent="0.5">
      <c r="A1104" s="45" t="s">
        <v>277</v>
      </c>
      <c r="B1104" s="45" t="s">
        <v>2171</v>
      </c>
      <c r="C1104" s="50">
        <v>31321007237087</v>
      </c>
      <c r="D1104" s="45" t="s">
        <v>1361</v>
      </c>
      <c r="E1104" s="45" t="s">
        <v>2172</v>
      </c>
      <c r="F1104" s="46">
        <v>22</v>
      </c>
      <c r="G1104" s="45" t="s">
        <v>2173</v>
      </c>
      <c r="H1104" s="51">
        <v>45023</v>
      </c>
      <c r="I1104" s="45" t="s">
        <v>1364</v>
      </c>
      <c r="J1104" s="47">
        <v>22</v>
      </c>
    </row>
    <row r="1105" spans="1:10" ht="91.8" x14ac:dyDescent="0.5">
      <c r="A1105" s="45" t="s">
        <v>296</v>
      </c>
      <c r="B1105" s="45" t="s">
        <v>2189</v>
      </c>
      <c r="C1105" s="50">
        <v>31321007553517</v>
      </c>
      <c r="D1105" s="45" t="s">
        <v>1361</v>
      </c>
      <c r="E1105" s="45" t="s">
        <v>1646</v>
      </c>
      <c r="F1105" s="46">
        <v>35</v>
      </c>
      <c r="G1105" s="45" t="s">
        <v>2190</v>
      </c>
      <c r="H1105" s="51">
        <v>45065</v>
      </c>
      <c r="I1105" s="45" t="s">
        <v>1364</v>
      </c>
      <c r="J1105" s="47">
        <v>35</v>
      </c>
    </row>
    <row r="1106" spans="1:10" ht="102" x14ac:dyDescent="0.5">
      <c r="A1106" s="52" t="s">
        <v>267</v>
      </c>
      <c r="B1106" s="45" t="s">
        <v>2364</v>
      </c>
      <c r="C1106" s="50">
        <v>31321008146394</v>
      </c>
      <c r="D1106" s="45" t="s">
        <v>1600</v>
      </c>
      <c r="E1106" s="45" t="s">
        <v>1773</v>
      </c>
      <c r="F1106" s="46">
        <v>29</v>
      </c>
      <c r="G1106" s="45" t="s">
        <v>2365</v>
      </c>
      <c r="H1106" s="51">
        <v>45093</v>
      </c>
      <c r="I1106" s="45" t="s">
        <v>1364</v>
      </c>
      <c r="J1106" s="47">
        <v>29</v>
      </c>
    </row>
    <row r="1107" spans="1:10" ht="91.8" x14ac:dyDescent="0.5">
      <c r="A1107" s="52"/>
      <c r="B1107" s="45" t="s">
        <v>2366</v>
      </c>
      <c r="C1107" s="50">
        <v>31321007472072</v>
      </c>
      <c r="D1107" s="45" t="s">
        <v>1361</v>
      </c>
      <c r="E1107" s="45" t="s">
        <v>1437</v>
      </c>
      <c r="F1107" s="46">
        <v>27</v>
      </c>
      <c r="G1107" s="45" t="s">
        <v>2367</v>
      </c>
      <c r="H1107" s="51">
        <v>45079</v>
      </c>
      <c r="I1107" s="45" t="s">
        <v>1364</v>
      </c>
      <c r="J1107" s="47">
        <v>27</v>
      </c>
    </row>
    <row r="1108" spans="1:10" ht="91.8" x14ac:dyDescent="0.5">
      <c r="A1108" s="52"/>
      <c r="B1108" s="45" t="s">
        <v>1958</v>
      </c>
      <c r="C1108" s="50">
        <v>31321007761110</v>
      </c>
      <c r="D1108" s="45" t="s">
        <v>1361</v>
      </c>
      <c r="E1108" s="45" t="s">
        <v>1924</v>
      </c>
      <c r="F1108" s="46">
        <v>28</v>
      </c>
      <c r="G1108" s="45" t="s">
        <v>2368</v>
      </c>
      <c r="H1108" s="51">
        <v>45107</v>
      </c>
      <c r="I1108" s="45" t="s">
        <v>1364</v>
      </c>
      <c r="J1108" s="47">
        <v>28</v>
      </c>
    </row>
    <row r="1109" spans="1:10" ht="102" x14ac:dyDescent="0.5">
      <c r="A1109" s="45" t="s">
        <v>2689</v>
      </c>
      <c r="B1109" s="45" t="s">
        <v>2571</v>
      </c>
      <c r="C1109" s="50">
        <v>31321008050174</v>
      </c>
      <c r="D1109" s="45" t="s">
        <v>1361</v>
      </c>
      <c r="E1109" s="45" t="s">
        <v>1858</v>
      </c>
      <c r="F1109" s="46">
        <v>17</v>
      </c>
      <c r="G1109" s="45" t="s">
        <v>2572</v>
      </c>
      <c r="H1109" s="51">
        <v>45093</v>
      </c>
      <c r="I1109" s="45" t="s">
        <v>1364</v>
      </c>
      <c r="J1109" s="47">
        <v>17</v>
      </c>
    </row>
    <row r="1110" spans="1:10" ht="122.4" x14ac:dyDescent="0.5">
      <c r="A1110" s="45" t="s">
        <v>498</v>
      </c>
      <c r="B1110" s="45" t="s">
        <v>2586</v>
      </c>
      <c r="C1110" s="50">
        <v>31321004711746</v>
      </c>
      <c r="D1110" s="45" t="s">
        <v>1361</v>
      </c>
      <c r="E1110" s="45" t="s">
        <v>2176</v>
      </c>
      <c r="F1110" s="46">
        <v>13</v>
      </c>
      <c r="G1110" s="45" t="s">
        <v>2587</v>
      </c>
      <c r="H1110" s="51">
        <v>45058</v>
      </c>
      <c r="I1110" s="45" t="s">
        <v>1364</v>
      </c>
      <c r="J1110" s="47">
        <v>13</v>
      </c>
    </row>
    <row r="1111" spans="1:10" x14ac:dyDescent="0.5">
      <c r="A1111" s="48" t="s">
        <v>238</v>
      </c>
      <c r="B1111" s="48"/>
      <c r="C1111" s="48"/>
      <c r="D1111" s="48"/>
      <c r="E1111" s="48"/>
      <c r="F1111" s="48"/>
      <c r="G1111" s="48"/>
      <c r="H1111" s="48"/>
      <c r="I1111" s="48"/>
      <c r="J1111" s="49">
        <v>360</v>
      </c>
    </row>
    <row r="1115" spans="1:10" ht="10.5" customHeight="1" x14ac:dyDescent="0.5">
      <c r="A1115" s="54" t="s">
        <v>227</v>
      </c>
      <c r="B1115" s="54"/>
      <c r="C1115" s="54"/>
      <c r="D1115" s="54"/>
      <c r="E1115" s="54"/>
      <c r="F1115" s="54"/>
      <c r="G1115" s="54"/>
      <c r="H1115" s="54"/>
      <c r="I1115" s="54"/>
      <c r="J1115" s="54"/>
    </row>
    <row r="1116" spans="1:10" ht="10.5" customHeight="1" x14ac:dyDescent="0.5">
      <c r="A1116" s="55" t="s">
        <v>2759</v>
      </c>
      <c r="B1116" s="55"/>
      <c r="C1116" s="55"/>
      <c r="D1116" s="55"/>
      <c r="E1116" s="55"/>
      <c r="F1116" s="55"/>
      <c r="G1116" s="55"/>
      <c r="H1116" s="55"/>
      <c r="I1116" s="55"/>
      <c r="J1116" s="55"/>
    </row>
    <row r="1118" spans="1:10" ht="30.6" x14ac:dyDescent="0.5">
      <c r="A1118" s="43" t="s">
        <v>229</v>
      </c>
      <c r="B1118" s="43" t="s">
        <v>1352</v>
      </c>
      <c r="C1118" s="43" t="s">
        <v>323</v>
      </c>
      <c r="D1118" s="43" t="s">
        <v>1353</v>
      </c>
      <c r="E1118" s="43" t="s">
        <v>1354</v>
      </c>
      <c r="F1118" s="43" t="s">
        <v>1355</v>
      </c>
      <c r="G1118" s="43" t="s">
        <v>1356</v>
      </c>
      <c r="H1118" s="43" t="s">
        <v>1357</v>
      </c>
      <c r="I1118" s="43" t="s">
        <v>231</v>
      </c>
      <c r="J1118" s="44" t="s">
        <v>1358</v>
      </c>
    </row>
    <row r="1119" spans="1:10" ht="102" x14ac:dyDescent="0.5">
      <c r="A1119" s="52" t="s">
        <v>575</v>
      </c>
      <c r="B1119" s="45" t="s">
        <v>1491</v>
      </c>
      <c r="C1119" s="50">
        <v>32752005430325</v>
      </c>
      <c r="D1119" s="45" t="s">
        <v>1361</v>
      </c>
      <c r="E1119" s="45" t="s">
        <v>1492</v>
      </c>
      <c r="F1119" s="46">
        <v>17.95</v>
      </c>
      <c r="G1119" s="45" t="s">
        <v>1493</v>
      </c>
      <c r="H1119" s="51">
        <v>45044</v>
      </c>
      <c r="I1119" s="45" t="s">
        <v>1364</v>
      </c>
      <c r="J1119" s="47">
        <v>17.95</v>
      </c>
    </row>
    <row r="1120" spans="1:10" ht="91.8" x14ac:dyDescent="0.5">
      <c r="A1120" s="52"/>
      <c r="B1120" s="45" t="s">
        <v>1494</v>
      </c>
      <c r="C1120" s="50">
        <v>32752004401368</v>
      </c>
      <c r="D1120" s="45" t="s">
        <v>1361</v>
      </c>
      <c r="E1120" s="45" t="s">
        <v>1467</v>
      </c>
      <c r="F1120" s="46">
        <v>18.489999999999998</v>
      </c>
      <c r="G1120" s="45" t="s">
        <v>1495</v>
      </c>
      <c r="H1120" s="51">
        <v>45058</v>
      </c>
      <c r="I1120" s="45" t="s">
        <v>1364</v>
      </c>
      <c r="J1120" s="47">
        <v>18.489999999999998</v>
      </c>
    </row>
    <row r="1121" spans="1:10" ht="91.8" x14ac:dyDescent="0.5">
      <c r="A1121" s="52"/>
      <c r="B1121" s="45" t="s">
        <v>1496</v>
      </c>
      <c r="C1121" s="50">
        <v>32752004401442</v>
      </c>
      <c r="D1121" s="45" t="s">
        <v>1361</v>
      </c>
      <c r="E1121" s="45" t="s">
        <v>1467</v>
      </c>
      <c r="F1121" s="46">
        <v>18.489999999999998</v>
      </c>
      <c r="G1121" s="45" t="s">
        <v>1497</v>
      </c>
      <c r="H1121" s="51">
        <v>45058</v>
      </c>
      <c r="I1121" s="45" t="s">
        <v>1364</v>
      </c>
      <c r="J1121" s="47">
        <v>18.489999999999998</v>
      </c>
    </row>
    <row r="1122" spans="1:10" ht="91.8" x14ac:dyDescent="0.5">
      <c r="A1122" s="45" t="s">
        <v>244</v>
      </c>
      <c r="B1122" s="45" t="s">
        <v>1567</v>
      </c>
      <c r="C1122" s="50">
        <v>32752003335583</v>
      </c>
      <c r="D1122" s="45" t="s">
        <v>1361</v>
      </c>
      <c r="E1122" s="45" t="s">
        <v>1568</v>
      </c>
      <c r="F1122" s="46">
        <v>13.99</v>
      </c>
      <c r="G1122" s="45" t="s">
        <v>1569</v>
      </c>
      <c r="H1122" s="51">
        <v>45023</v>
      </c>
      <c r="I1122" s="45" t="s">
        <v>1364</v>
      </c>
      <c r="J1122" s="47">
        <v>13.99</v>
      </c>
    </row>
    <row r="1123" spans="1:10" ht="102" x14ac:dyDescent="0.5">
      <c r="A1123" s="45" t="s">
        <v>2737</v>
      </c>
      <c r="B1123" s="45" t="s">
        <v>1610</v>
      </c>
      <c r="C1123" s="50">
        <v>32752004887541</v>
      </c>
      <c r="D1123" s="45" t="s">
        <v>1361</v>
      </c>
      <c r="E1123" s="45" t="s">
        <v>1611</v>
      </c>
      <c r="F1123" s="46">
        <v>50</v>
      </c>
      <c r="G1123" s="45" t="s">
        <v>1612</v>
      </c>
      <c r="H1123" s="51">
        <v>45107</v>
      </c>
      <c r="I1123" s="45" t="s">
        <v>1364</v>
      </c>
      <c r="J1123" s="47">
        <v>50</v>
      </c>
    </row>
    <row r="1124" spans="1:10" ht="112.2" x14ac:dyDescent="0.5">
      <c r="A1124" s="45" t="s">
        <v>275</v>
      </c>
      <c r="B1124" s="45" t="s">
        <v>1854</v>
      </c>
      <c r="C1124" s="50">
        <v>32752005182702</v>
      </c>
      <c r="D1124" s="45" t="s">
        <v>1855</v>
      </c>
      <c r="E1124" s="45" t="s">
        <v>1460</v>
      </c>
      <c r="F1124" s="46">
        <v>12.99</v>
      </c>
      <c r="G1124" s="45" t="s">
        <v>1856</v>
      </c>
      <c r="H1124" s="51">
        <v>45107</v>
      </c>
      <c r="I1124" s="45" t="s">
        <v>1364</v>
      </c>
      <c r="J1124" s="47">
        <v>12.99</v>
      </c>
    </row>
    <row r="1125" spans="1:10" ht="112.2" x14ac:dyDescent="0.5">
      <c r="A1125" s="52" t="s">
        <v>257</v>
      </c>
      <c r="B1125" s="45" t="s">
        <v>1992</v>
      </c>
      <c r="C1125" s="50">
        <v>32752004746002</v>
      </c>
      <c r="D1125" s="45" t="s">
        <v>1855</v>
      </c>
      <c r="E1125" s="45" t="s">
        <v>1967</v>
      </c>
      <c r="F1125" s="46">
        <v>14.99</v>
      </c>
      <c r="G1125" s="45" t="s">
        <v>1993</v>
      </c>
      <c r="H1125" s="51">
        <v>45065</v>
      </c>
      <c r="I1125" s="45" t="s">
        <v>1364</v>
      </c>
      <c r="J1125" s="47">
        <v>14.99</v>
      </c>
    </row>
    <row r="1126" spans="1:10" ht="112.2" x14ac:dyDescent="0.5">
      <c r="A1126" s="52"/>
      <c r="B1126" s="45" t="s">
        <v>1994</v>
      </c>
      <c r="C1126" s="50">
        <v>32752004687354</v>
      </c>
      <c r="D1126" s="45" t="s">
        <v>1855</v>
      </c>
      <c r="E1126" s="45" t="s">
        <v>1967</v>
      </c>
      <c r="F1126" s="46">
        <v>12.99</v>
      </c>
      <c r="G1126" s="45" t="s">
        <v>1995</v>
      </c>
      <c r="H1126" s="51">
        <v>45065</v>
      </c>
      <c r="I1126" s="45" t="s">
        <v>1364</v>
      </c>
      <c r="J1126" s="47">
        <v>12.99</v>
      </c>
    </row>
    <row r="1127" spans="1:10" x14ac:dyDescent="0.5">
      <c r="A1127" s="48" t="s">
        <v>238</v>
      </c>
      <c r="B1127" s="48"/>
      <c r="C1127" s="48"/>
      <c r="D1127" s="48"/>
      <c r="E1127" s="48"/>
      <c r="F1127" s="48"/>
      <c r="G1127" s="48"/>
      <c r="H1127" s="48"/>
      <c r="I1127" s="48"/>
      <c r="J1127" s="49">
        <v>159.88999999999999</v>
      </c>
    </row>
    <row r="1131" spans="1:10" ht="10.5" customHeight="1" x14ac:dyDescent="0.5">
      <c r="A1131" s="54" t="s">
        <v>227</v>
      </c>
      <c r="B1131" s="54"/>
      <c r="C1131" s="54"/>
      <c r="D1131" s="54"/>
      <c r="E1131" s="54"/>
      <c r="F1131" s="54"/>
      <c r="G1131" s="54"/>
      <c r="H1131" s="54"/>
      <c r="I1131" s="54"/>
      <c r="J1131" s="54"/>
    </row>
    <row r="1132" spans="1:10" ht="10.5" customHeight="1" x14ac:dyDescent="0.5">
      <c r="A1132" s="55" t="s">
        <v>2760</v>
      </c>
      <c r="B1132" s="55"/>
      <c r="C1132" s="55"/>
      <c r="D1132" s="55"/>
      <c r="E1132" s="55"/>
      <c r="F1132" s="55"/>
      <c r="G1132" s="55"/>
      <c r="H1132" s="55"/>
      <c r="I1132" s="55"/>
      <c r="J1132" s="55"/>
    </row>
    <row r="1134" spans="1:10" ht="30.6" x14ac:dyDescent="0.5">
      <c r="A1134" s="43" t="s">
        <v>229</v>
      </c>
      <c r="B1134" s="43" t="s">
        <v>1352</v>
      </c>
      <c r="C1134" s="43" t="s">
        <v>323</v>
      </c>
      <c r="D1134" s="43" t="s">
        <v>1353</v>
      </c>
      <c r="E1134" s="43" t="s">
        <v>1354</v>
      </c>
      <c r="F1134" s="43" t="s">
        <v>1355</v>
      </c>
      <c r="G1134" s="43" t="s">
        <v>1356</v>
      </c>
      <c r="H1134" s="43" t="s">
        <v>1357</v>
      </c>
      <c r="I1134" s="43" t="s">
        <v>231</v>
      </c>
      <c r="J1134" s="44" t="s">
        <v>1358</v>
      </c>
    </row>
    <row r="1135" spans="1:10" ht="102" x14ac:dyDescent="0.5">
      <c r="A1135" s="45" t="s">
        <v>252</v>
      </c>
      <c r="B1135" s="45" t="s">
        <v>1702</v>
      </c>
      <c r="C1135" s="50">
        <v>36653001276884</v>
      </c>
      <c r="D1135" s="45" t="s">
        <v>1396</v>
      </c>
      <c r="E1135" s="45" t="s">
        <v>1690</v>
      </c>
      <c r="F1135" s="46">
        <v>17.5</v>
      </c>
      <c r="G1135" s="45" t="s">
        <v>1703</v>
      </c>
      <c r="H1135" s="51">
        <v>45072</v>
      </c>
      <c r="I1135" s="45" t="s">
        <v>1364</v>
      </c>
      <c r="J1135" s="47">
        <v>17.5</v>
      </c>
    </row>
    <row r="1136" spans="1:10" ht="91.8" x14ac:dyDescent="0.5">
      <c r="A1136" s="45" t="s">
        <v>275</v>
      </c>
      <c r="B1136" s="45" t="s">
        <v>1857</v>
      </c>
      <c r="C1136" s="50">
        <v>36653001982580</v>
      </c>
      <c r="D1136" s="45" t="s">
        <v>1396</v>
      </c>
      <c r="E1136" s="45" t="s">
        <v>1858</v>
      </c>
      <c r="F1136" s="46">
        <v>12.98</v>
      </c>
      <c r="G1136" s="45" t="s">
        <v>1859</v>
      </c>
      <c r="H1136" s="51">
        <v>45093</v>
      </c>
      <c r="I1136" s="45" t="s">
        <v>1364</v>
      </c>
      <c r="J1136" s="47">
        <v>12.98</v>
      </c>
    </row>
    <row r="1137" spans="1:10" ht="102" x14ac:dyDescent="0.5">
      <c r="A1137" s="45" t="s">
        <v>601</v>
      </c>
      <c r="B1137" s="45" t="s">
        <v>2105</v>
      </c>
      <c r="C1137" s="50">
        <v>36653002590192</v>
      </c>
      <c r="D1137" s="45" t="s">
        <v>1361</v>
      </c>
      <c r="E1137" s="45" t="s">
        <v>1795</v>
      </c>
      <c r="F1137" s="46">
        <v>8.99</v>
      </c>
      <c r="G1137" s="45" t="s">
        <v>2106</v>
      </c>
      <c r="H1137" s="51">
        <v>45037</v>
      </c>
      <c r="I1137" s="45" t="s">
        <v>1364</v>
      </c>
      <c r="J1137" s="47">
        <v>8.99</v>
      </c>
    </row>
    <row r="1138" spans="1:10" ht="91.8" x14ac:dyDescent="0.5">
      <c r="A1138" s="45" t="s">
        <v>270</v>
      </c>
      <c r="B1138" s="45" t="s">
        <v>2261</v>
      </c>
      <c r="C1138" s="50">
        <v>36653002422453</v>
      </c>
      <c r="D1138" s="45" t="s">
        <v>1361</v>
      </c>
      <c r="E1138" s="45" t="s">
        <v>1924</v>
      </c>
      <c r="F1138" s="46">
        <v>12.99</v>
      </c>
      <c r="G1138" s="45" t="s">
        <v>2262</v>
      </c>
      <c r="H1138" s="51">
        <v>45107</v>
      </c>
      <c r="I1138" s="45" t="s">
        <v>1364</v>
      </c>
      <c r="J1138" s="47">
        <v>12.99</v>
      </c>
    </row>
    <row r="1139" spans="1:10" ht="112.2" x14ac:dyDescent="0.5">
      <c r="A1139" s="45" t="s">
        <v>379</v>
      </c>
      <c r="B1139" s="45" t="s">
        <v>2579</v>
      </c>
      <c r="C1139" s="50">
        <v>36653002901415</v>
      </c>
      <c r="D1139" s="45" t="s">
        <v>1361</v>
      </c>
      <c r="E1139" s="45" t="s">
        <v>1505</v>
      </c>
      <c r="F1139" s="46">
        <v>17.989999999999998</v>
      </c>
      <c r="G1139" s="45" t="s">
        <v>2580</v>
      </c>
      <c r="H1139" s="51">
        <v>45086</v>
      </c>
      <c r="I1139" s="45" t="s">
        <v>1364</v>
      </c>
      <c r="J1139" s="47">
        <v>17.989999999999998</v>
      </c>
    </row>
    <row r="1140" spans="1:10" x14ac:dyDescent="0.5">
      <c r="A1140" s="48" t="s">
        <v>238</v>
      </c>
      <c r="B1140" s="48"/>
      <c r="C1140" s="48"/>
      <c r="D1140" s="48"/>
      <c r="E1140" s="48"/>
      <c r="F1140" s="48"/>
      <c r="G1140" s="48"/>
      <c r="H1140" s="48"/>
      <c r="I1140" s="48"/>
      <c r="J1140" s="49">
        <v>70.45</v>
      </c>
    </row>
    <row r="1144" spans="1:10" ht="10.5" customHeight="1" x14ac:dyDescent="0.5">
      <c r="A1144" s="54" t="s">
        <v>227</v>
      </c>
      <c r="B1144" s="54"/>
      <c r="C1144" s="54"/>
      <c r="D1144" s="54"/>
      <c r="E1144" s="54"/>
      <c r="F1144" s="54"/>
      <c r="G1144" s="54"/>
      <c r="H1144" s="54"/>
      <c r="I1144" s="54"/>
      <c r="J1144" s="54"/>
    </row>
    <row r="1145" spans="1:10" ht="10.5" customHeight="1" x14ac:dyDescent="0.5">
      <c r="A1145" s="55" t="s">
        <v>2761</v>
      </c>
      <c r="B1145" s="55"/>
      <c r="C1145" s="55"/>
      <c r="D1145" s="55"/>
      <c r="E1145" s="55"/>
      <c r="F1145" s="55"/>
      <c r="G1145" s="55"/>
      <c r="H1145" s="55"/>
      <c r="I1145" s="55"/>
      <c r="J1145" s="55"/>
    </row>
    <row r="1147" spans="1:10" ht="30.6" x14ac:dyDescent="0.5">
      <c r="A1147" s="43" t="s">
        <v>229</v>
      </c>
      <c r="B1147" s="43" t="s">
        <v>1352</v>
      </c>
      <c r="C1147" s="43" t="s">
        <v>323</v>
      </c>
      <c r="D1147" s="43" t="s">
        <v>1353</v>
      </c>
      <c r="E1147" s="43" t="s">
        <v>1354</v>
      </c>
      <c r="F1147" s="43" t="s">
        <v>1355</v>
      </c>
      <c r="G1147" s="43" t="s">
        <v>1356</v>
      </c>
      <c r="H1147" s="43" t="s">
        <v>1357</v>
      </c>
      <c r="I1147" s="43" t="s">
        <v>231</v>
      </c>
      <c r="J1147" s="44" t="s">
        <v>1358</v>
      </c>
    </row>
    <row r="1148" spans="1:10" ht="102" x14ac:dyDescent="0.5">
      <c r="A1148" s="45" t="s">
        <v>1190</v>
      </c>
      <c r="B1148" s="45" t="s">
        <v>1391</v>
      </c>
      <c r="C1148" s="50">
        <v>31310002892467</v>
      </c>
      <c r="D1148" s="45" t="s">
        <v>1361</v>
      </c>
      <c r="E1148" s="45" t="s">
        <v>1375</v>
      </c>
      <c r="F1148" s="46">
        <v>20</v>
      </c>
      <c r="G1148" s="45" t="s">
        <v>1392</v>
      </c>
      <c r="H1148" s="51">
        <v>45030</v>
      </c>
      <c r="I1148" s="45" t="s">
        <v>1364</v>
      </c>
      <c r="J1148" s="47">
        <v>20</v>
      </c>
    </row>
    <row r="1149" spans="1:10" ht="102" x14ac:dyDescent="0.5">
      <c r="A1149" s="45" t="s">
        <v>267</v>
      </c>
      <c r="B1149" s="45" t="s">
        <v>2369</v>
      </c>
      <c r="C1149" s="50">
        <v>31310001716105</v>
      </c>
      <c r="D1149" s="45" t="s">
        <v>1361</v>
      </c>
      <c r="E1149" s="45" t="s">
        <v>1437</v>
      </c>
      <c r="F1149" s="46">
        <v>25</v>
      </c>
      <c r="G1149" s="45" t="s">
        <v>2370</v>
      </c>
      <c r="H1149" s="51">
        <v>45079</v>
      </c>
      <c r="I1149" s="45" t="s">
        <v>1364</v>
      </c>
      <c r="J1149" s="47">
        <v>25</v>
      </c>
    </row>
    <row r="1150" spans="1:10" x14ac:dyDescent="0.5">
      <c r="A1150" s="48" t="s">
        <v>238</v>
      </c>
      <c r="B1150" s="48"/>
      <c r="C1150" s="48"/>
      <c r="D1150" s="48"/>
      <c r="E1150" s="48"/>
      <c r="F1150" s="48"/>
      <c r="G1150" s="48"/>
      <c r="H1150" s="48"/>
      <c r="I1150" s="48"/>
      <c r="J1150" s="49">
        <v>45</v>
      </c>
    </row>
    <row r="1154" spans="1:10" ht="10.5" customHeight="1" x14ac:dyDescent="0.5">
      <c r="A1154" s="54" t="s">
        <v>227</v>
      </c>
      <c r="B1154" s="54"/>
      <c r="C1154" s="54"/>
      <c r="D1154" s="54"/>
      <c r="E1154" s="54"/>
      <c r="F1154" s="54"/>
      <c r="G1154" s="54"/>
      <c r="H1154" s="54"/>
      <c r="I1154" s="54"/>
      <c r="J1154" s="54"/>
    </row>
    <row r="1155" spans="1:10" ht="10.5" customHeight="1" x14ac:dyDescent="0.5">
      <c r="A1155" s="55" t="s">
        <v>2762</v>
      </c>
      <c r="B1155" s="55"/>
      <c r="C1155" s="55"/>
      <c r="D1155" s="55"/>
      <c r="E1155" s="55"/>
      <c r="F1155" s="55"/>
      <c r="G1155" s="55"/>
      <c r="H1155" s="55"/>
      <c r="I1155" s="55"/>
      <c r="J1155" s="55"/>
    </row>
    <row r="1157" spans="1:10" ht="30.6" x14ac:dyDescent="0.5">
      <c r="A1157" s="43" t="s">
        <v>229</v>
      </c>
      <c r="B1157" s="43" t="s">
        <v>1352</v>
      </c>
      <c r="C1157" s="43" t="s">
        <v>323</v>
      </c>
      <c r="D1157" s="43" t="s">
        <v>1353</v>
      </c>
      <c r="E1157" s="43" t="s">
        <v>1354</v>
      </c>
      <c r="F1157" s="43" t="s">
        <v>1355</v>
      </c>
      <c r="G1157" s="43" t="s">
        <v>1356</v>
      </c>
      <c r="H1157" s="43" t="s">
        <v>1357</v>
      </c>
      <c r="I1157" s="43" t="s">
        <v>231</v>
      </c>
      <c r="J1157" s="44" t="s">
        <v>1358</v>
      </c>
    </row>
    <row r="1158" spans="1:10" ht="91.8" x14ac:dyDescent="0.5">
      <c r="A1158" s="45" t="s">
        <v>575</v>
      </c>
      <c r="B1158" s="45" t="s">
        <v>1499</v>
      </c>
      <c r="C1158" s="50">
        <v>31687003948616</v>
      </c>
      <c r="D1158" s="45" t="s">
        <v>1500</v>
      </c>
      <c r="E1158" s="45" t="s">
        <v>1371</v>
      </c>
      <c r="F1158" s="46">
        <v>17.989999999999998</v>
      </c>
      <c r="G1158" s="45" t="s">
        <v>1501</v>
      </c>
      <c r="H1158" s="51">
        <v>45023</v>
      </c>
      <c r="I1158" s="45" t="s">
        <v>1364</v>
      </c>
      <c r="J1158" s="47">
        <v>17.989999999999998</v>
      </c>
    </row>
    <row r="1159" spans="1:10" x14ac:dyDescent="0.5">
      <c r="A1159" s="48" t="s">
        <v>238</v>
      </c>
      <c r="B1159" s="48"/>
      <c r="C1159" s="48"/>
      <c r="D1159" s="48"/>
      <c r="E1159" s="48"/>
      <c r="F1159" s="48"/>
      <c r="G1159" s="48"/>
      <c r="H1159" s="48"/>
      <c r="I1159" s="48"/>
      <c r="J1159" s="49">
        <v>17.989999999999998</v>
      </c>
    </row>
    <row r="1163" spans="1:10" ht="10.5" customHeight="1" x14ac:dyDescent="0.5">
      <c r="A1163" s="54" t="s">
        <v>227</v>
      </c>
      <c r="B1163" s="54"/>
      <c r="C1163" s="54"/>
      <c r="D1163" s="54"/>
      <c r="E1163" s="54"/>
      <c r="F1163" s="54"/>
      <c r="G1163" s="54"/>
      <c r="H1163" s="54"/>
      <c r="I1163" s="54"/>
      <c r="J1163" s="54"/>
    </row>
    <row r="1164" spans="1:10" ht="10.5" customHeight="1" x14ac:dyDescent="0.5">
      <c r="A1164" s="55" t="s">
        <v>2763</v>
      </c>
      <c r="B1164" s="55"/>
      <c r="C1164" s="55"/>
      <c r="D1164" s="55"/>
      <c r="E1164" s="55"/>
      <c r="F1164" s="55"/>
      <c r="G1164" s="55"/>
      <c r="H1164" s="55"/>
      <c r="I1164" s="55"/>
      <c r="J1164" s="55"/>
    </row>
    <row r="1166" spans="1:10" ht="30.6" x14ac:dyDescent="0.5">
      <c r="A1166" s="43" t="s">
        <v>229</v>
      </c>
      <c r="B1166" s="43" t="s">
        <v>1352</v>
      </c>
      <c r="C1166" s="43" t="s">
        <v>323</v>
      </c>
      <c r="D1166" s="43" t="s">
        <v>1353</v>
      </c>
      <c r="E1166" s="43" t="s">
        <v>1354</v>
      </c>
      <c r="F1166" s="43" t="s">
        <v>1355</v>
      </c>
      <c r="G1166" s="43" t="s">
        <v>1356</v>
      </c>
      <c r="H1166" s="43" t="s">
        <v>1357</v>
      </c>
      <c r="I1166" s="43" t="s">
        <v>231</v>
      </c>
      <c r="J1166" s="44" t="s">
        <v>1358</v>
      </c>
    </row>
    <row r="1167" spans="1:10" ht="122.4" x14ac:dyDescent="0.5">
      <c r="A1167" s="52" t="s">
        <v>252</v>
      </c>
      <c r="B1167" s="45" t="s">
        <v>1705</v>
      </c>
      <c r="C1167" s="50">
        <v>31404003457451</v>
      </c>
      <c r="D1167" s="45" t="s">
        <v>1361</v>
      </c>
      <c r="E1167" s="45" t="s">
        <v>1706</v>
      </c>
      <c r="F1167" s="46">
        <v>7</v>
      </c>
      <c r="G1167" s="45" t="s">
        <v>1707</v>
      </c>
      <c r="H1167" s="51">
        <v>45037</v>
      </c>
      <c r="I1167" s="45" t="s">
        <v>1364</v>
      </c>
      <c r="J1167" s="47">
        <v>7</v>
      </c>
    </row>
    <row r="1168" spans="1:10" ht="122.4" x14ac:dyDescent="0.5">
      <c r="A1168" s="52"/>
      <c r="B1168" s="45" t="s">
        <v>1708</v>
      </c>
      <c r="C1168" s="50">
        <v>31404003457469</v>
      </c>
      <c r="D1168" s="45" t="s">
        <v>1361</v>
      </c>
      <c r="E1168" s="45" t="s">
        <v>1706</v>
      </c>
      <c r="F1168" s="46">
        <v>10.99</v>
      </c>
      <c r="G1168" s="45" t="s">
        <v>1709</v>
      </c>
      <c r="H1168" s="51">
        <v>45037</v>
      </c>
      <c r="I1168" s="45" t="s">
        <v>1364</v>
      </c>
      <c r="J1168" s="47">
        <v>10.99</v>
      </c>
    </row>
    <row r="1169" spans="1:10" ht="112.2" x14ac:dyDescent="0.5">
      <c r="A1169" s="45" t="s">
        <v>261</v>
      </c>
      <c r="B1169" s="45" t="s">
        <v>1785</v>
      </c>
      <c r="C1169" s="50">
        <v>31404003558605</v>
      </c>
      <c r="D1169" s="45" t="s">
        <v>1677</v>
      </c>
      <c r="E1169" s="45" t="s">
        <v>1467</v>
      </c>
      <c r="F1169" s="46">
        <v>39.99</v>
      </c>
      <c r="G1169" s="45" t="s">
        <v>1786</v>
      </c>
      <c r="H1169" s="51">
        <v>45058</v>
      </c>
      <c r="I1169" s="45" t="s">
        <v>1364</v>
      </c>
      <c r="J1169" s="47">
        <v>39.99</v>
      </c>
    </row>
    <row r="1170" spans="1:10" ht="102" x14ac:dyDescent="0.5">
      <c r="A1170" s="45" t="s">
        <v>359</v>
      </c>
      <c r="B1170" s="45" t="s">
        <v>1846</v>
      </c>
      <c r="C1170" s="50">
        <v>31404003718738</v>
      </c>
      <c r="D1170" s="45" t="s">
        <v>1677</v>
      </c>
      <c r="E1170" s="45" t="s">
        <v>1449</v>
      </c>
      <c r="F1170" s="46">
        <v>39.99</v>
      </c>
      <c r="G1170" s="45" t="s">
        <v>1847</v>
      </c>
      <c r="H1170" s="51">
        <v>45023</v>
      </c>
      <c r="I1170" s="45" t="s">
        <v>1364</v>
      </c>
      <c r="J1170" s="47">
        <v>39.99</v>
      </c>
    </row>
    <row r="1171" spans="1:10" ht="112.2" x14ac:dyDescent="0.5">
      <c r="A1171" s="45" t="s">
        <v>275</v>
      </c>
      <c r="B1171" s="45" t="s">
        <v>1860</v>
      </c>
      <c r="C1171" s="50">
        <v>31404003943062</v>
      </c>
      <c r="D1171" s="45" t="s">
        <v>1558</v>
      </c>
      <c r="E1171" s="45" t="s">
        <v>1460</v>
      </c>
      <c r="F1171" s="46">
        <v>14.12</v>
      </c>
      <c r="G1171" s="45" t="s">
        <v>1861</v>
      </c>
      <c r="H1171" s="51">
        <v>45107</v>
      </c>
      <c r="I1171" s="45" t="s">
        <v>1364</v>
      </c>
      <c r="J1171" s="47">
        <v>14.12</v>
      </c>
    </row>
    <row r="1172" spans="1:10" ht="122.4" x14ac:dyDescent="0.5">
      <c r="A1172" s="45" t="s">
        <v>257</v>
      </c>
      <c r="B1172" s="45" t="s">
        <v>1996</v>
      </c>
      <c r="C1172" s="50">
        <v>31404003897862</v>
      </c>
      <c r="D1172" s="45" t="s">
        <v>1361</v>
      </c>
      <c r="E1172" s="45" t="s">
        <v>1732</v>
      </c>
      <c r="F1172" s="46">
        <v>5.99</v>
      </c>
      <c r="G1172" s="45" t="s">
        <v>1997</v>
      </c>
      <c r="H1172" s="51">
        <v>45023</v>
      </c>
      <c r="I1172" s="45" t="s">
        <v>1364</v>
      </c>
      <c r="J1172" s="47">
        <v>5.99</v>
      </c>
    </row>
    <row r="1173" spans="1:10" ht="91.8" x14ac:dyDescent="0.5">
      <c r="A1173" s="45" t="s">
        <v>669</v>
      </c>
      <c r="B1173" s="45" t="s">
        <v>2077</v>
      </c>
      <c r="C1173" s="50">
        <v>31404003979900</v>
      </c>
      <c r="D1173" s="45" t="s">
        <v>1558</v>
      </c>
      <c r="E1173" s="45" t="s">
        <v>1686</v>
      </c>
      <c r="F1173" s="46">
        <v>19.79</v>
      </c>
      <c r="G1173" s="45" t="s">
        <v>2078</v>
      </c>
      <c r="H1173" s="51">
        <v>45072</v>
      </c>
      <c r="I1173" s="45" t="s">
        <v>1364</v>
      </c>
      <c r="J1173" s="47">
        <v>19.79</v>
      </c>
    </row>
    <row r="1174" spans="1:10" x14ac:dyDescent="0.5">
      <c r="A1174" s="48" t="s">
        <v>238</v>
      </c>
      <c r="B1174" s="48"/>
      <c r="C1174" s="48"/>
      <c r="D1174" s="48"/>
      <c r="E1174" s="48"/>
      <c r="F1174" s="48"/>
      <c r="G1174" s="48"/>
      <c r="H1174" s="48"/>
      <c r="I1174" s="48"/>
      <c r="J1174" s="49">
        <v>137.87</v>
      </c>
    </row>
    <row r="1178" spans="1:10" ht="10.5" customHeight="1" x14ac:dyDescent="0.5">
      <c r="A1178" s="54" t="s">
        <v>227</v>
      </c>
      <c r="B1178" s="54"/>
      <c r="C1178" s="54"/>
      <c r="D1178" s="54"/>
      <c r="E1178" s="54"/>
      <c r="F1178" s="54"/>
      <c r="G1178" s="54"/>
      <c r="H1178" s="54"/>
      <c r="I1178" s="54"/>
      <c r="J1178" s="54"/>
    </row>
    <row r="1179" spans="1:10" ht="10.5" customHeight="1" x14ac:dyDescent="0.5">
      <c r="A1179" s="55" t="s">
        <v>2764</v>
      </c>
      <c r="B1179" s="55"/>
      <c r="C1179" s="55"/>
      <c r="D1179" s="55"/>
      <c r="E1179" s="55"/>
      <c r="F1179" s="55"/>
      <c r="G1179" s="55"/>
      <c r="H1179" s="55"/>
      <c r="I1179" s="55"/>
      <c r="J1179" s="55"/>
    </row>
    <row r="1181" spans="1:10" ht="30.6" x14ac:dyDescent="0.5">
      <c r="A1181" s="43" t="s">
        <v>229</v>
      </c>
      <c r="B1181" s="43" t="s">
        <v>1352</v>
      </c>
      <c r="C1181" s="43" t="s">
        <v>323</v>
      </c>
      <c r="D1181" s="43" t="s">
        <v>1353</v>
      </c>
      <c r="E1181" s="43" t="s">
        <v>1354</v>
      </c>
      <c r="F1181" s="43" t="s">
        <v>1355</v>
      </c>
      <c r="G1181" s="43" t="s">
        <v>1356</v>
      </c>
      <c r="H1181" s="43" t="s">
        <v>1357</v>
      </c>
      <c r="I1181" s="43" t="s">
        <v>231</v>
      </c>
      <c r="J1181" s="44" t="s">
        <v>1358</v>
      </c>
    </row>
    <row r="1182" spans="1:10" ht="81.599999999999994" x14ac:dyDescent="0.5">
      <c r="A1182" s="45" t="s">
        <v>261</v>
      </c>
      <c r="B1182" s="45" t="s">
        <v>1788</v>
      </c>
      <c r="C1182" s="50">
        <v>31528001719031</v>
      </c>
      <c r="D1182" s="45" t="s">
        <v>1361</v>
      </c>
      <c r="E1182" s="45" t="s">
        <v>1559</v>
      </c>
      <c r="F1182" s="46">
        <v>28</v>
      </c>
      <c r="G1182" s="45" t="s">
        <v>1789</v>
      </c>
      <c r="H1182" s="51">
        <v>45107</v>
      </c>
      <c r="I1182" s="45" t="s">
        <v>1364</v>
      </c>
      <c r="J1182" s="47">
        <v>28</v>
      </c>
    </row>
    <row r="1183" spans="1:10" x14ac:dyDescent="0.5">
      <c r="A1183" s="48" t="s">
        <v>238</v>
      </c>
      <c r="B1183" s="48"/>
      <c r="C1183" s="48"/>
      <c r="D1183" s="48"/>
      <c r="E1183" s="48"/>
      <c r="F1183" s="48"/>
      <c r="G1183" s="48"/>
      <c r="H1183" s="48"/>
      <c r="I1183" s="48"/>
      <c r="J1183" s="49">
        <v>28</v>
      </c>
    </row>
    <row r="1187" spans="1:10" ht="10.5" customHeight="1" x14ac:dyDescent="0.5">
      <c r="A1187" s="54" t="s">
        <v>227</v>
      </c>
      <c r="B1187" s="54"/>
      <c r="C1187" s="54"/>
      <c r="D1187" s="54"/>
      <c r="E1187" s="54"/>
      <c r="F1187" s="54"/>
      <c r="G1187" s="54"/>
      <c r="H1187" s="54"/>
      <c r="I1187" s="54"/>
      <c r="J1187" s="54"/>
    </row>
    <row r="1188" spans="1:10" ht="10.5" customHeight="1" x14ac:dyDescent="0.5">
      <c r="A1188" s="55" t="s">
        <v>2765</v>
      </c>
      <c r="B1188" s="55"/>
      <c r="C1188" s="55"/>
      <c r="D1188" s="55"/>
      <c r="E1188" s="55"/>
      <c r="F1188" s="55"/>
      <c r="G1188" s="55"/>
      <c r="H1188" s="55"/>
      <c r="I1188" s="55"/>
      <c r="J1188" s="55"/>
    </row>
    <row r="1190" spans="1:10" ht="30.6" x14ac:dyDescent="0.5">
      <c r="A1190" s="43" t="s">
        <v>229</v>
      </c>
      <c r="B1190" s="43" t="s">
        <v>1352</v>
      </c>
      <c r="C1190" s="43" t="s">
        <v>323</v>
      </c>
      <c r="D1190" s="43" t="s">
        <v>1353</v>
      </c>
      <c r="E1190" s="43" t="s">
        <v>1354</v>
      </c>
      <c r="F1190" s="43" t="s">
        <v>1355</v>
      </c>
      <c r="G1190" s="43" t="s">
        <v>1356</v>
      </c>
      <c r="H1190" s="43" t="s">
        <v>1357</v>
      </c>
      <c r="I1190" s="43" t="s">
        <v>231</v>
      </c>
      <c r="J1190" s="44" t="s">
        <v>1358</v>
      </c>
    </row>
    <row r="1191" spans="1:10" ht="91.8" x14ac:dyDescent="0.5">
      <c r="A1191" s="45" t="s">
        <v>257</v>
      </c>
      <c r="B1191" s="45" t="s">
        <v>1999</v>
      </c>
      <c r="C1191" s="50">
        <v>31524004113512</v>
      </c>
      <c r="D1191" s="45" t="s">
        <v>1361</v>
      </c>
      <c r="E1191" s="45" t="s">
        <v>1706</v>
      </c>
      <c r="F1191" s="46">
        <v>16</v>
      </c>
      <c r="G1191" s="45" t="s">
        <v>2000</v>
      </c>
      <c r="H1191" s="51">
        <v>45037</v>
      </c>
      <c r="I1191" s="45" t="s">
        <v>1364</v>
      </c>
      <c r="J1191" s="47">
        <v>16</v>
      </c>
    </row>
    <row r="1192" spans="1:10" ht="91.8" x14ac:dyDescent="0.5">
      <c r="A1192" s="45" t="s">
        <v>270</v>
      </c>
      <c r="B1192" s="45" t="s">
        <v>2263</v>
      </c>
      <c r="C1192" s="50">
        <v>31524006956249</v>
      </c>
      <c r="D1192" s="45" t="s">
        <v>1361</v>
      </c>
      <c r="E1192" s="45" t="s">
        <v>1686</v>
      </c>
      <c r="F1192" s="46">
        <v>27</v>
      </c>
      <c r="G1192" s="45" t="s">
        <v>2264</v>
      </c>
      <c r="H1192" s="51">
        <v>45072</v>
      </c>
      <c r="I1192" s="45" t="s">
        <v>1364</v>
      </c>
      <c r="J1192" s="47">
        <v>27</v>
      </c>
    </row>
    <row r="1193" spans="1:10" x14ac:dyDescent="0.5">
      <c r="A1193" s="48" t="s">
        <v>238</v>
      </c>
      <c r="B1193" s="48"/>
      <c r="C1193" s="48"/>
      <c r="D1193" s="48"/>
      <c r="E1193" s="48"/>
      <c r="F1193" s="48"/>
      <c r="G1193" s="48"/>
      <c r="H1193" s="48"/>
      <c r="I1193" s="48"/>
      <c r="J1193" s="49">
        <v>43</v>
      </c>
    </row>
    <row r="1197" spans="1:10" ht="10.5" customHeight="1" x14ac:dyDescent="0.5">
      <c r="A1197" s="54" t="s">
        <v>227</v>
      </c>
      <c r="B1197" s="54"/>
      <c r="C1197" s="54"/>
      <c r="D1197" s="54"/>
      <c r="E1197" s="54"/>
      <c r="F1197" s="54"/>
      <c r="G1197" s="54"/>
      <c r="H1197" s="54"/>
      <c r="I1197" s="54"/>
      <c r="J1197" s="54"/>
    </row>
    <row r="1198" spans="1:10" ht="10.5" customHeight="1" x14ac:dyDescent="0.5">
      <c r="A1198" s="55" t="s">
        <v>2766</v>
      </c>
      <c r="B1198" s="55"/>
      <c r="C1198" s="55"/>
      <c r="D1198" s="55"/>
      <c r="E1198" s="55"/>
      <c r="F1198" s="55"/>
      <c r="G1198" s="55"/>
      <c r="H1198" s="55"/>
      <c r="I1198" s="55"/>
      <c r="J1198" s="55"/>
    </row>
    <row r="1200" spans="1:10" ht="30.6" x14ac:dyDescent="0.5">
      <c r="A1200" s="43" t="s">
        <v>229</v>
      </c>
      <c r="B1200" s="43" t="s">
        <v>1352</v>
      </c>
      <c r="C1200" s="43" t="s">
        <v>323</v>
      </c>
      <c r="D1200" s="43" t="s">
        <v>1353</v>
      </c>
      <c r="E1200" s="43" t="s">
        <v>1354</v>
      </c>
      <c r="F1200" s="43" t="s">
        <v>1355</v>
      </c>
      <c r="G1200" s="43" t="s">
        <v>1356</v>
      </c>
      <c r="H1200" s="43" t="s">
        <v>1357</v>
      </c>
      <c r="I1200" s="43" t="s">
        <v>231</v>
      </c>
      <c r="J1200" s="44" t="s">
        <v>1358</v>
      </c>
    </row>
    <row r="1201" spans="1:10" ht="91.8" x14ac:dyDescent="0.5">
      <c r="A1201" s="45" t="s">
        <v>1099</v>
      </c>
      <c r="B1201" s="45" t="s">
        <v>1916</v>
      </c>
      <c r="C1201" s="50">
        <v>34901636965468</v>
      </c>
      <c r="D1201" s="45" t="s">
        <v>1361</v>
      </c>
      <c r="E1201" s="45" t="s">
        <v>1449</v>
      </c>
      <c r="F1201" s="46">
        <v>9</v>
      </c>
      <c r="G1201" s="45" t="s">
        <v>1917</v>
      </c>
      <c r="H1201" s="51">
        <v>45023</v>
      </c>
      <c r="I1201" s="45" t="s">
        <v>1364</v>
      </c>
      <c r="J1201" s="47">
        <v>9</v>
      </c>
    </row>
    <row r="1202" spans="1:10" ht="91.8" x14ac:dyDescent="0.5">
      <c r="A1202" s="45" t="s">
        <v>391</v>
      </c>
      <c r="B1202" s="45" t="s">
        <v>2461</v>
      </c>
      <c r="C1202" s="50">
        <v>34901636390089</v>
      </c>
      <c r="D1202" s="45" t="s">
        <v>1361</v>
      </c>
      <c r="E1202" s="45" t="s">
        <v>2462</v>
      </c>
      <c r="F1202" s="46">
        <v>15</v>
      </c>
      <c r="G1202" s="45" t="s">
        <v>2463</v>
      </c>
      <c r="H1202" s="51">
        <v>45037</v>
      </c>
      <c r="I1202" s="45" t="s">
        <v>1364</v>
      </c>
      <c r="J1202" s="47">
        <v>15</v>
      </c>
    </row>
    <row r="1203" spans="1:10" x14ac:dyDescent="0.5">
      <c r="A1203" s="48" t="s">
        <v>238</v>
      </c>
      <c r="B1203" s="48"/>
      <c r="C1203" s="48"/>
      <c r="D1203" s="48"/>
      <c r="E1203" s="48"/>
      <c r="F1203" s="48"/>
      <c r="G1203" s="48"/>
      <c r="H1203" s="48"/>
      <c r="I1203" s="48"/>
      <c r="J1203" s="49">
        <v>24</v>
      </c>
    </row>
    <row r="1207" spans="1:10" ht="10.5" customHeight="1" x14ac:dyDescent="0.5">
      <c r="A1207" s="54" t="s">
        <v>227</v>
      </c>
      <c r="B1207" s="54"/>
      <c r="C1207" s="54"/>
      <c r="D1207" s="54"/>
      <c r="E1207" s="54"/>
      <c r="F1207" s="54"/>
      <c r="G1207" s="54"/>
      <c r="H1207" s="54"/>
      <c r="I1207" s="54"/>
      <c r="J1207" s="54"/>
    </row>
    <row r="1208" spans="1:10" ht="10.5" customHeight="1" x14ac:dyDescent="0.5">
      <c r="A1208" s="55" t="s">
        <v>2767</v>
      </c>
      <c r="B1208" s="55"/>
      <c r="C1208" s="55"/>
      <c r="D1208" s="55"/>
      <c r="E1208" s="55"/>
      <c r="F1208" s="55"/>
      <c r="G1208" s="55"/>
      <c r="H1208" s="55"/>
      <c r="I1208" s="55"/>
      <c r="J1208" s="55"/>
    </row>
    <row r="1210" spans="1:10" ht="30.6" x14ac:dyDescent="0.5">
      <c r="A1210" s="43" t="s">
        <v>229</v>
      </c>
      <c r="B1210" s="43" t="s">
        <v>1352</v>
      </c>
      <c r="C1210" s="43" t="s">
        <v>323</v>
      </c>
      <c r="D1210" s="43" t="s">
        <v>1353</v>
      </c>
      <c r="E1210" s="43" t="s">
        <v>1354</v>
      </c>
      <c r="F1210" s="43" t="s">
        <v>1355</v>
      </c>
      <c r="G1210" s="43" t="s">
        <v>1356</v>
      </c>
      <c r="H1210" s="43" t="s">
        <v>1357</v>
      </c>
      <c r="I1210" s="43" t="s">
        <v>231</v>
      </c>
      <c r="J1210" s="44" t="s">
        <v>1358</v>
      </c>
    </row>
    <row r="1211" spans="1:10" ht="91.8" x14ac:dyDescent="0.5">
      <c r="A1211" s="52" t="s">
        <v>1190</v>
      </c>
      <c r="B1211" s="45" t="s">
        <v>1378</v>
      </c>
      <c r="C1211" s="50">
        <v>31320005058255</v>
      </c>
      <c r="D1211" s="45" t="s">
        <v>1361</v>
      </c>
      <c r="E1211" s="45" t="s">
        <v>1375</v>
      </c>
      <c r="F1211" s="46">
        <v>27</v>
      </c>
      <c r="G1211" s="45" t="s">
        <v>1379</v>
      </c>
      <c r="H1211" s="51">
        <v>45030</v>
      </c>
      <c r="I1211" s="45" t="s">
        <v>1364</v>
      </c>
      <c r="J1211" s="47">
        <v>27</v>
      </c>
    </row>
    <row r="1212" spans="1:10" ht="102" x14ac:dyDescent="0.5">
      <c r="A1212" s="52"/>
      <c r="B1212" s="45" t="s">
        <v>1391</v>
      </c>
      <c r="C1212" s="50">
        <v>31310002892467</v>
      </c>
      <c r="D1212" s="45" t="s">
        <v>1361</v>
      </c>
      <c r="E1212" s="45" t="s">
        <v>1375</v>
      </c>
      <c r="F1212" s="46">
        <v>20</v>
      </c>
      <c r="G1212" s="45" t="s">
        <v>1392</v>
      </c>
      <c r="H1212" s="51">
        <v>45030</v>
      </c>
      <c r="I1212" s="45" t="s">
        <v>1364</v>
      </c>
      <c r="J1212" s="47">
        <v>20</v>
      </c>
    </row>
    <row r="1213" spans="1:10" ht="102" x14ac:dyDescent="0.5">
      <c r="A1213" s="52"/>
      <c r="B1213" s="45" t="s">
        <v>1384</v>
      </c>
      <c r="C1213" s="50">
        <v>31132014325686</v>
      </c>
      <c r="D1213" s="45" t="s">
        <v>1361</v>
      </c>
      <c r="E1213" s="45" t="s">
        <v>1375</v>
      </c>
      <c r="F1213" s="46">
        <v>25</v>
      </c>
      <c r="G1213" s="45" t="s">
        <v>1385</v>
      </c>
      <c r="H1213" s="51">
        <v>45030</v>
      </c>
      <c r="I1213" s="45" t="s">
        <v>1364</v>
      </c>
      <c r="J1213" s="47">
        <v>25</v>
      </c>
    </row>
    <row r="1214" spans="1:10" ht="122.4" x14ac:dyDescent="0.5">
      <c r="A1214" s="52"/>
      <c r="B1214" s="45" t="s">
        <v>1374</v>
      </c>
      <c r="C1214" s="50">
        <v>36088001600603</v>
      </c>
      <c r="D1214" s="45" t="s">
        <v>1361</v>
      </c>
      <c r="E1214" s="45" t="s">
        <v>1375</v>
      </c>
      <c r="F1214" s="46">
        <v>35</v>
      </c>
      <c r="G1214" s="45" t="s">
        <v>1376</v>
      </c>
      <c r="H1214" s="51">
        <v>45030</v>
      </c>
      <c r="I1214" s="45" t="s">
        <v>1364</v>
      </c>
      <c r="J1214" s="47">
        <v>35</v>
      </c>
    </row>
    <row r="1215" spans="1:10" ht="81.599999999999994" x14ac:dyDescent="0.5">
      <c r="A1215" s="52"/>
      <c r="B1215" s="45" t="s">
        <v>1387</v>
      </c>
      <c r="C1215" s="50">
        <v>31321006884004</v>
      </c>
      <c r="D1215" s="45" t="s">
        <v>1361</v>
      </c>
      <c r="E1215" s="45" t="s">
        <v>1388</v>
      </c>
      <c r="F1215" s="46">
        <v>25</v>
      </c>
      <c r="G1215" s="45" t="s">
        <v>1389</v>
      </c>
      <c r="H1215" s="51">
        <v>45079</v>
      </c>
      <c r="I1215" s="45" t="s">
        <v>1364</v>
      </c>
      <c r="J1215" s="47">
        <v>25</v>
      </c>
    </row>
    <row r="1216" spans="1:10" ht="91.8" x14ac:dyDescent="0.5">
      <c r="A1216" s="52"/>
      <c r="B1216" s="45" t="s">
        <v>1360</v>
      </c>
      <c r="C1216" s="50">
        <v>31145010284855</v>
      </c>
      <c r="D1216" s="45" t="s">
        <v>1361</v>
      </c>
      <c r="E1216" s="45" t="s">
        <v>1362</v>
      </c>
      <c r="F1216" s="46">
        <v>15</v>
      </c>
      <c r="G1216" s="45" t="s">
        <v>1363</v>
      </c>
      <c r="H1216" s="51">
        <v>45072</v>
      </c>
      <c r="I1216" s="45" t="s">
        <v>1364</v>
      </c>
      <c r="J1216" s="47">
        <v>15</v>
      </c>
    </row>
    <row r="1217" spans="1:10" ht="91.8" x14ac:dyDescent="0.5">
      <c r="A1217" s="52"/>
      <c r="B1217" s="45" t="s">
        <v>1365</v>
      </c>
      <c r="C1217" s="50">
        <v>31145010675318</v>
      </c>
      <c r="D1217" s="45" t="s">
        <v>1361</v>
      </c>
      <c r="E1217" s="45" t="s">
        <v>1362</v>
      </c>
      <c r="F1217" s="46">
        <v>16</v>
      </c>
      <c r="G1217" s="45" t="s">
        <v>1366</v>
      </c>
      <c r="H1217" s="51">
        <v>45072</v>
      </c>
      <c r="I1217" s="45" t="s">
        <v>1364</v>
      </c>
      <c r="J1217" s="47">
        <v>16</v>
      </c>
    </row>
    <row r="1218" spans="1:10" ht="91.8" x14ac:dyDescent="0.5">
      <c r="A1218" s="52"/>
      <c r="B1218" s="45" t="s">
        <v>1367</v>
      </c>
      <c r="C1218" s="50">
        <v>31145010082184</v>
      </c>
      <c r="D1218" s="45" t="s">
        <v>1361</v>
      </c>
      <c r="E1218" s="45" t="s">
        <v>1362</v>
      </c>
      <c r="F1218" s="46">
        <v>6</v>
      </c>
      <c r="G1218" s="45" t="s">
        <v>1368</v>
      </c>
      <c r="H1218" s="51">
        <v>45072</v>
      </c>
      <c r="I1218" s="45" t="s">
        <v>1364</v>
      </c>
      <c r="J1218" s="47">
        <v>6</v>
      </c>
    </row>
    <row r="1219" spans="1:10" ht="112.2" x14ac:dyDescent="0.5">
      <c r="A1219" s="52"/>
      <c r="B1219" s="45" t="s">
        <v>1381</v>
      </c>
      <c r="C1219" s="50">
        <v>37001000742390</v>
      </c>
      <c r="D1219" s="45" t="s">
        <v>1361</v>
      </c>
      <c r="E1219" s="45" t="s">
        <v>1371</v>
      </c>
      <c r="F1219" s="46">
        <v>10</v>
      </c>
      <c r="G1219" s="45" t="s">
        <v>1382</v>
      </c>
      <c r="H1219" s="51">
        <v>45023</v>
      </c>
      <c r="I1219" s="45" t="s">
        <v>1364</v>
      </c>
      <c r="J1219" s="47">
        <v>10</v>
      </c>
    </row>
    <row r="1220" spans="1:10" ht="102" x14ac:dyDescent="0.5">
      <c r="A1220" s="52"/>
      <c r="B1220" s="45" t="s">
        <v>1370</v>
      </c>
      <c r="C1220" s="50">
        <v>37001000768502</v>
      </c>
      <c r="D1220" s="45" t="s">
        <v>1361</v>
      </c>
      <c r="E1220" s="45" t="s">
        <v>1371</v>
      </c>
      <c r="F1220" s="46">
        <v>13</v>
      </c>
      <c r="G1220" s="45" t="s">
        <v>1372</v>
      </c>
      <c r="H1220" s="51">
        <v>45023</v>
      </c>
      <c r="I1220" s="45" t="s">
        <v>1364</v>
      </c>
      <c r="J1220" s="47">
        <v>13</v>
      </c>
    </row>
    <row r="1221" spans="1:10" ht="122.4" x14ac:dyDescent="0.5">
      <c r="A1221" s="52" t="s">
        <v>455</v>
      </c>
      <c r="B1221" s="45" t="s">
        <v>1399</v>
      </c>
      <c r="C1221" s="50">
        <v>31321003828863</v>
      </c>
      <c r="D1221" s="45" t="s">
        <v>1400</v>
      </c>
      <c r="E1221" s="45" t="s">
        <v>1401</v>
      </c>
      <c r="F1221" s="46">
        <v>15</v>
      </c>
      <c r="G1221" s="45" t="s">
        <v>1402</v>
      </c>
      <c r="H1221" s="51">
        <v>45030</v>
      </c>
      <c r="I1221" s="45" t="s">
        <v>1364</v>
      </c>
      <c r="J1221" s="47">
        <v>15</v>
      </c>
    </row>
    <row r="1222" spans="1:10" ht="91.8" x14ac:dyDescent="0.5">
      <c r="A1222" s="52"/>
      <c r="B1222" s="45" t="s">
        <v>1395</v>
      </c>
      <c r="C1222" s="50">
        <v>31203002646233</v>
      </c>
      <c r="D1222" s="45" t="s">
        <v>1396</v>
      </c>
      <c r="E1222" s="45" t="s">
        <v>1397</v>
      </c>
      <c r="F1222" s="46">
        <v>35</v>
      </c>
      <c r="G1222" s="45" t="s">
        <v>1398</v>
      </c>
      <c r="H1222" s="51">
        <v>45086</v>
      </c>
      <c r="I1222" s="45" t="s">
        <v>1364</v>
      </c>
      <c r="J1222" s="47">
        <v>35</v>
      </c>
    </row>
    <row r="1223" spans="1:10" ht="102" x14ac:dyDescent="0.5">
      <c r="A1223" s="52" t="s">
        <v>303</v>
      </c>
      <c r="B1223" s="45" t="s">
        <v>1436</v>
      </c>
      <c r="C1223" s="50">
        <v>30053005999860</v>
      </c>
      <c r="D1223" s="45" t="s">
        <v>1361</v>
      </c>
      <c r="E1223" s="45" t="s">
        <v>1437</v>
      </c>
      <c r="F1223" s="46">
        <v>25</v>
      </c>
      <c r="G1223" s="45" t="s">
        <v>1438</v>
      </c>
      <c r="H1223" s="51">
        <v>45079</v>
      </c>
      <c r="I1223" s="45" t="s">
        <v>1364</v>
      </c>
      <c r="J1223" s="47">
        <v>25</v>
      </c>
    </row>
    <row r="1224" spans="1:10" ht="91.8" x14ac:dyDescent="0.5">
      <c r="A1224" s="52"/>
      <c r="B1224" s="45" t="s">
        <v>1431</v>
      </c>
      <c r="C1224" s="50">
        <v>31534002841170</v>
      </c>
      <c r="D1224" s="45" t="s">
        <v>1432</v>
      </c>
      <c r="E1224" s="45" t="s">
        <v>1433</v>
      </c>
      <c r="F1224" s="46">
        <v>24.74</v>
      </c>
      <c r="G1224" s="45" t="s">
        <v>1434</v>
      </c>
      <c r="H1224" s="51">
        <v>45030</v>
      </c>
      <c r="I1224" s="45" t="s">
        <v>1364</v>
      </c>
      <c r="J1224" s="47">
        <v>24.74</v>
      </c>
    </row>
    <row r="1225" spans="1:10" ht="102" x14ac:dyDescent="0.5">
      <c r="A1225" s="52"/>
      <c r="B1225" s="45" t="s">
        <v>1405</v>
      </c>
      <c r="C1225" s="50">
        <v>30052005429753</v>
      </c>
      <c r="D1225" s="45" t="s">
        <v>1361</v>
      </c>
      <c r="E1225" s="45" t="s">
        <v>1406</v>
      </c>
      <c r="F1225" s="46">
        <v>13.27</v>
      </c>
      <c r="G1225" s="45" t="s">
        <v>1407</v>
      </c>
      <c r="H1225" s="51">
        <v>45044</v>
      </c>
      <c r="I1225" s="45" t="s">
        <v>1364</v>
      </c>
      <c r="J1225" s="47">
        <v>13.27</v>
      </c>
    </row>
    <row r="1226" spans="1:10" ht="122.4" x14ac:dyDescent="0.5">
      <c r="A1226" s="52"/>
      <c r="B1226" s="45" t="s">
        <v>1408</v>
      </c>
      <c r="C1226" s="50">
        <v>30052005999193</v>
      </c>
      <c r="D1226" s="45" t="s">
        <v>1361</v>
      </c>
      <c r="E1226" s="45" t="s">
        <v>1397</v>
      </c>
      <c r="F1226" s="46">
        <v>10.77</v>
      </c>
      <c r="G1226" s="45" t="s">
        <v>1409</v>
      </c>
      <c r="H1226" s="51">
        <v>45086</v>
      </c>
      <c r="I1226" s="45" t="s">
        <v>1364</v>
      </c>
      <c r="J1226" s="47">
        <v>10.77</v>
      </c>
    </row>
    <row r="1227" spans="1:10" ht="81.599999999999994" x14ac:dyDescent="0.5">
      <c r="A1227" s="52"/>
      <c r="B1227" s="45" t="s">
        <v>1410</v>
      </c>
      <c r="C1227" s="50">
        <v>30052004805144</v>
      </c>
      <c r="D1227" s="45" t="s">
        <v>1411</v>
      </c>
      <c r="E1227" s="45" t="s">
        <v>1412</v>
      </c>
      <c r="F1227" s="46">
        <v>22.99</v>
      </c>
      <c r="G1227" s="45" t="s">
        <v>1413</v>
      </c>
      <c r="H1227" s="51">
        <v>45079</v>
      </c>
      <c r="I1227" s="45" t="s">
        <v>1364</v>
      </c>
      <c r="J1227" s="47">
        <v>22.99</v>
      </c>
    </row>
    <row r="1228" spans="1:10" ht="91.8" x14ac:dyDescent="0.5">
      <c r="A1228" s="52"/>
      <c r="B1228" s="45" t="s">
        <v>1414</v>
      </c>
      <c r="C1228" s="50">
        <v>30052005212019</v>
      </c>
      <c r="D1228" s="45" t="s">
        <v>1361</v>
      </c>
      <c r="E1228" s="45" t="s">
        <v>1415</v>
      </c>
      <c r="F1228" s="46">
        <v>14.66</v>
      </c>
      <c r="G1228" s="45" t="s">
        <v>1416</v>
      </c>
      <c r="H1228" s="51">
        <v>45086</v>
      </c>
      <c r="I1228" s="45" t="s">
        <v>1364</v>
      </c>
      <c r="J1228" s="47">
        <v>14.66</v>
      </c>
    </row>
    <row r="1229" spans="1:10" ht="102" x14ac:dyDescent="0.5">
      <c r="A1229" s="52"/>
      <c r="B1229" s="45" t="s">
        <v>1417</v>
      </c>
      <c r="C1229" s="50">
        <v>30052006503119</v>
      </c>
      <c r="D1229" s="45" t="s">
        <v>1361</v>
      </c>
      <c r="E1229" s="45" t="s">
        <v>1415</v>
      </c>
      <c r="F1229" s="46">
        <v>10.19</v>
      </c>
      <c r="G1229" s="45" t="s">
        <v>1418</v>
      </c>
      <c r="H1229" s="51">
        <v>45086</v>
      </c>
      <c r="I1229" s="45" t="s">
        <v>1364</v>
      </c>
      <c r="J1229" s="47">
        <v>10.19</v>
      </c>
    </row>
    <row r="1230" spans="1:10" ht="112.2" x14ac:dyDescent="0.5">
      <c r="A1230" s="52"/>
      <c r="B1230" s="45" t="s">
        <v>1419</v>
      </c>
      <c r="C1230" s="50">
        <v>30052002866999</v>
      </c>
      <c r="D1230" s="45" t="s">
        <v>1361</v>
      </c>
      <c r="E1230" s="45" t="s">
        <v>1415</v>
      </c>
      <c r="F1230" s="46">
        <v>29.95</v>
      </c>
      <c r="G1230" s="45" t="s">
        <v>1420</v>
      </c>
      <c r="H1230" s="51">
        <v>45086</v>
      </c>
      <c r="I1230" s="45" t="s">
        <v>1364</v>
      </c>
      <c r="J1230" s="47">
        <v>29.95</v>
      </c>
    </row>
    <row r="1231" spans="1:10" ht="112.2" x14ac:dyDescent="0.5">
      <c r="A1231" s="52"/>
      <c r="B1231" s="45" t="s">
        <v>1421</v>
      </c>
      <c r="C1231" s="50">
        <v>30052006476761</v>
      </c>
      <c r="D1231" s="45" t="s">
        <v>1361</v>
      </c>
      <c r="E1231" s="45" t="s">
        <v>1397</v>
      </c>
      <c r="F1231" s="46">
        <v>13.19</v>
      </c>
      <c r="G1231" s="45" t="s">
        <v>1422</v>
      </c>
      <c r="H1231" s="51">
        <v>45086</v>
      </c>
      <c r="I1231" s="45" t="s">
        <v>1364</v>
      </c>
      <c r="J1231" s="47">
        <v>13.19</v>
      </c>
    </row>
    <row r="1232" spans="1:10" ht="91.8" x14ac:dyDescent="0.5">
      <c r="A1232" s="52"/>
      <c r="B1232" s="45" t="s">
        <v>1423</v>
      </c>
      <c r="C1232" s="50">
        <v>30052007160133</v>
      </c>
      <c r="D1232" s="45" t="s">
        <v>1361</v>
      </c>
      <c r="E1232" s="45" t="s">
        <v>1424</v>
      </c>
      <c r="F1232" s="46">
        <v>10.16</v>
      </c>
      <c r="G1232" s="45" t="s">
        <v>1425</v>
      </c>
      <c r="H1232" s="51">
        <v>45086</v>
      </c>
      <c r="I1232" s="45" t="s">
        <v>1364</v>
      </c>
      <c r="J1232" s="47">
        <v>10.16</v>
      </c>
    </row>
    <row r="1233" spans="1:10" ht="81.599999999999994" x14ac:dyDescent="0.5">
      <c r="A1233" s="52"/>
      <c r="B1233" s="45" t="s">
        <v>1426</v>
      </c>
      <c r="C1233" s="50">
        <v>30052007170165</v>
      </c>
      <c r="D1233" s="45" t="s">
        <v>1361</v>
      </c>
      <c r="E1233" s="45" t="s">
        <v>1424</v>
      </c>
      <c r="F1233" s="46">
        <v>10.16</v>
      </c>
      <c r="G1233" s="45" t="s">
        <v>1427</v>
      </c>
      <c r="H1233" s="51">
        <v>45086</v>
      </c>
      <c r="I1233" s="45" t="s">
        <v>1364</v>
      </c>
      <c r="J1233" s="47">
        <v>10.16</v>
      </c>
    </row>
    <row r="1234" spans="1:10" ht="81.599999999999994" x14ac:dyDescent="0.5">
      <c r="A1234" s="52"/>
      <c r="B1234" s="45" t="s">
        <v>1428</v>
      </c>
      <c r="C1234" s="50">
        <v>30052006341197</v>
      </c>
      <c r="D1234" s="45" t="s">
        <v>1361</v>
      </c>
      <c r="E1234" s="45" t="s">
        <v>1424</v>
      </c>
      <c r="F1234" s="46">
        <v>10.16</v>
      </c>
      <c r="G1234" s="45" t="s">
        <v>1429</v>
      </c>
      <c r="H1234" s="51">
        <v>45086</v>
      </c>
      <c r="I1234" s="45" t="s">
        <v>1364</v>
      </c>
      <c r="J1234" s="47">
        <v>10.16</v>
      </c>
    </row>
    <row r="1235" spans="1:10" ht="91.8" x14ac:dyDescent="0.5">
      <c r="A1235" s="52"/>
      <c r="B1235" s="45" t="s">
        <v>1439</v>
      </c>
      <c r="C1235" s="50">
        <v>30053011509646</v>
      </c>
      <c r="D1235" s="45" t="s">
        <v>1361</v>
      </c>
      <c r="E1235" s="45" t="s">
        <v>1440</v>
      </c>
      <c r="F1235" s="46">
        <v>14.69</v>
      </c>
      <c r="G1235" s="45" t="s">
        <v>1441</v>
      </c>
      <c r="H1235" s="51">
        <v>45086</v>
      </c>
      <c r="I1235" s="45" t="s">
        <v>1364</v>
      </c>
      <c r="J1235" s="47">
        <v>14.69</v>
      </c>
    </row>
    <row r="1236" spans="1:10" ht="91.8" x14ac:dyDescent="0.5">
      <c r="A1236" s="52" t="s">
        <v>2678</v>
      </c>
      <c r="B1236" s="45" t="s">
        <v>1455</v>
      </c>
      <c r="C1236" s="50">
        <v>36088001654931</v>
      </c>
      <c r="D1236" s="45" t="s">
        <v>1361</v>
      </c>
      <c r="E1236" s="45" t="s">
        <v>1397</v>
      </c>
      <c r="F1236" s="46">
        <v>23</v>
      </c>
      <c r="G1236" s="45" t="s">
        <v>1456</v>
      </c>
      <c r="H1236" s="51">
        <v>45086</v>
      </c>
      <c r="I1236" s="45" t="s">
        <v>1364</v>
      </c>
      <c r="J1236" s="47">
        <v>23</v>
      </c>
    </row>
    <row r="1237" spans="1:10" ht="91.8" x14ac:dyDescent="0.5">
      <c r="A1237" s="52"/>
      <c r="B1237" s="45" t="s">
        <v>1360</v>
      </c>
      <c r="C1237" s="50">
        <v>31992002231802</v>
      </c>
      <c r="D1237" s="45" t="s">
        <v>1361</v>
      </c>
      <c r="E1237" s="45" t="s">
        <v>1397</v>
      </c>
      <c r="F1237" s="46">
        <v>26</v>
      </c>
      <c r="G1237" s="45" t="s">
        <v>1458</v>
      </c>
      <c r="H1237" s="51">
        <v>45086</v>
      </c>
      <c r="I1237" s="45" t="s">
        <v>1364</v>
      </c>
      <c r="J1237" s="47">
        <v>26</v>
      </c>
    </row>
    <row r="1238" spans="1:10" ht="81.599999999999994" x14ac:dyDescent="0.5">
      <c r="A1238" s="52"/>
      <c r="B1238" s="45" t="s">
        <v>1459</v>
      </c>
      <c r="C1238" s="50">
        <v>31992000984121</v>
      </c>
      <c r="D1238" s="45" t="s">
        <v>1361</v>
      </c>
      <c r="E1238" s="45" t="s">
        <v>1460</v>
      </c>
      <c r="F1238" s="46">
        <v>28</v>
      </c>
      <c r="G1238" s="45" t="s">
        <v>1461</v>
      </c>
      <c r="H1238" s="51">
        <v>45107</v>
      </c>
      <c r="I1238" s="45" t="s">
        <v>1364</v>
      </c>
      <c r="J1238" s="47">
        <v>28</v>
      </c>
    </row>
    <row r="1239" spans="1:10" ht="112.2" x14ac:dyDescent="0.5">
      <c r="A1239" s="52"/>
      <c r="B1239" s="45" t="s">
        <v>1481</v>
      </c>
      <c r="C1239" s="50">
        <v>37482000043189</v>
      </c>
      <c r="D1239" s="45" t="s">
        <v>1361</v>
      </c>
      <c r="E1239" s="45" t="s">
        <v>1445</v>
      </c>
      <c r="F1239" s="46">
        <v>12</v>
      </c>
      <c r="G1239" s="45" t="s">
        <v>1482</v>
      </c>
      <c r="H1239" s="51">
        <v>45100</v>
      </c>
      <c r="I1239" s="45" t="s">
        <v>1364</v>
      </c>
      <c r="J1239" s="47">
        <v>12</v>
      </c>
    </row>
    <row r="1240" spans="1:10" ht="91.8" x14ac:dyDescent="0.5">
      <c r="A1240" s="52"/>
      <c r="B1240" s="45" t="s">
        <v>1462</v>
      </c>
      <c r="C1240" s="50">
        <v>31992001034793</v>
      </c>
      <c r="D1240" s="45" t="s">
        <v>1361</v>
      </c>
      <c r="E1240" s="45" t="s">
        <v>1460</v>
      </c>
      <c r="F1240" s="46">
        <v>30</v>
      </c>
      <c r="G1240" s="45" t="s">
        <v>1463</v>
      </c>
      <c r="H1240" s="51">
        <v>45107</v>
      </c>
      <c r="I1240" s="45" t="s">
        <v>1364</v>
      </c>
      <c r="J1240" s="47">
        <v>30</v>
      </c>
    </row>
    <row r="1241" spans="1:10" ht="91.8" x14ac:dyDescent="0.5">
      <c r="A1241" s="52"/>
      <c r="B1241" s="45" t="s">
        <v>1464</v>
      </c>
      <c r="C1241" s="50">
        <v>31992001864421</v>
      </c>
      <c r="D1241" s="45" t="s">
        <v>1361</v>
      </c>
      <c r="E1241" s="45" t="s">
        <v>1460</v>
      </c>
      <c r="F1241" s="46">
        <v>17</v>
      </c>
      <c r="G1241" s="45" t="s">
        <v>1465</v>
      </c>
      <c r="H1241" s="51">
        <v>45107</v>
      </c>
      <c r="I1241" s="45" t="s">
        <v>1364</v>
      </c>
      <c r="J1241" s="47">
        <v>17</v>
      </c>
    </row>
    <row r="1242" spans="1:10" ht="122.4" x14ac:dyDescent="0.5">
      <c r="A1242" s="52"/>
      <c r="B1242" s="45" t="s">
        <v>1466</v>
      </c>
      <c r="C1242" s="50">
        <v>31992001539098</v>
      </c>
      <c r="D1242" s="45" t="s">
        <v>1361</v>
      </c>
      <c r="E1242" s="45" t="s">
        <v>1467</v>
      </c>
      <c r="F1242" s="46">
        <v>24</v>
      </c>
      <c r="G1242" s="45" t="s">
        <v>1468</v>
      </c>
      <c r="H1242" s="51">
        <v>45058</v>
      </c>
      <c r="I1242" s="45" t="s">
        <v>1364</v>
      </c>
      <c r="J1242" s="47">
        <v>24</v>
      </c>
    </row>
    <row r="1243" spans="1:10" ht="81.599999999999994" x14ac:dyDescent="0.5">
      <c r="A1243" s="52"/>
      <c r="B1243" s="45" t="s">
        <v>1452</v>
      </c>
      <c r="C1243" s="50">
        <v>31613005406767</v>
      </c>
      <c r="D1243" s="45" t="s">
        <v>1453</v>
      </c>
      <c r="E1243" s="45" t="s">
        <v>1445</v>
      </c>
      <c r="F1243" s="46">
        <v>9</v>
      </c>
      <c r="G1243" s="45" t="s">
        <v>1454</v>
      </c>
      <c r="H1243" s="51">
        <v>45100</v>
      </c>
      <c r="I1243" s="45" t="s">
        <v>1364</v>
      </c>
      <c r="J1243" s="47">
        <v>9</v>
      </c>
    </row>
    <row r="1244" spans="1:10" ht="112.2" x14ac:dyDescent="0.5">
      <c r="A1244" s="52"/>
      <c r="B1244" s="45" t="s">
        <v>1474</v>
      </c>
      <c r="C1244" s="50">
        <v>31311004974386</v>
      </c>
      <c r="D1244" s="45" t="s">
        <v>1361</v>
      </c>
      <c r="E1244" s="45" t="s">
        <v>1388</v>
      </c>
      <c r="F1244" s="46">
        <v>25</v>
      </c>
      <c r="G1244" s="45" t="s">
        <v>1475</v>
      </c>
      <c r="H1244" s="51">
        <v>45079</v>
      </c>
      <c r="I1244" s="45" t="s">
        <v>1364</v>
      </c>
      <c r="J1244" s="47">
        <v>25</v>
      </c>
    </row>
    <row r="1245" spans="1:10" ht="91.8" x14ac:dyDescent="0.5">
      <c r="A1245" s="52"/>
      <c r="B1245" s="45" t="s">
        <v>1469</v>
      </c>
      <c r="C1245" s="50">
        <v>31992001838557</v>
      </c>
      <c r="D1245" s="45" t="s">
        <v>1361</v>
      </c>
      <c r="E1245" s="45" t="s">
        <v>1445</v>
      </c>
      <c r="F1245" s="46">
        <v>30</v>
      </c>
      <c r="G1245" s="45" t="s">
        <v>1470</v>
      </c>
      <c r="H1245" s="51">
        <v>45100</v>
      </c>
      <c r="I1245" s="45" t="s">
        <v>1364</v>
      </c>
      <c r="J1245" s="47">
        <v>30</v>
      </c>
    </row>
    <row r="1246" spans="1:10" ht="102" x14ac:dyDescent="0.5">
      <c r="A1246" s="52"/>
      <c r="B1246" s="45" t="s">
        <v>1471</v>
      </c>
      <c r="C1246" s="50">
        <v>31992000895103</v>
      </c>
      <c r="D1246" s="45" t="s">
        <v>1361</v>
      </c>
      <c r="E1246" s="45" t="s">
        <v>1460</v>
      </c>
      <c r="F1246" s="46">
        <v>20</v>
      </c>
      <c r="G1246" s="45" t="s">
        <v>1472</v>
      </c>
      <c r="H1246" s="51">
        <v>45107</v>
      </c>
      <c r="I1246" s="45" t="s">
        <v>1364</v>
      </c>
      <c r="J1246" s="47">
        <v>20</v>
      </c>
    </row>
    <row r="1247" spans="1:10" ht="91.8" x14ac:dyDescent="0.5">
      <c r="A1247" s="52"/>
      <c r="B1247" s="45" t="s">
        <v>1444</v>
      </c>
      <c r="C1247" s="50">
        <v>31531004355449</v>
      </c>
      <c r="D1247" s="45" t="s">
        <v>1361</v>
      </c>
      <c r="E1247" s="45" t="s">
        <v>1445</v>
      </c>
      <c r="F1247" s="46">
        <v>10.17</v>
      </c>
      <c r="G1247" s="45" t="s">
        <v>1446</v>
      </c>
      <c r="H1247" s="51">
        <v>45100</v>
      </c>
      <c r="I1247" s="45" t="s">
        <v>1364</v>
      </c>
      <c r="J1247" s="47">
        <v>10.17</v>
      </c>
    </row>
    <row r="1248" spans="1:10" ht="91.8" x14ac:dyDescent="0.5">
      <c r="A1248" s="52"/>
      <c r="B1248" s="45" t="s">
        <v>1477</v>
      </c>
      <c r="C1248" s="50">
        <v>31312002136606</v>
      </c>
      <c r="D1248" s="45" t="s">
        <v>1361</v>
      </c>
      <c r="E1248" s="45" t="s">
        <v>1478</v>
      </c>
      <c r="F1248" s="46">
        <v>12</v>
      </c>
      <c r="G1248" s="45" t="s">
        <v>1479</v>
      </c>
      <c r="H1248" s="51">
        <v>45093</v>
      </c>
      <c r="I1248" s="45" t="s">
        <v>1364</v>
      </c>
      <c r="J1248" s="47">
        <v>12</v>
      </c>
    </row>
    <row r="1249" spans="1:10" ht="91.8" x14ac:dyDescent="0.5">
      <c r="A1249" s="52"/>
      <c r="B1249" s="45" t="s">
        <v>1448</v>
      </c>
      <c r="C1249" s="50">
        <v>31237003710697</v>
      </c>
      <c r="D1249" s="45" t="s">
        <v>1361</v>
      </c>
      <c r="E1249" s="45" t="s">
        <v>1449</v>
      </c>
      <c r="F1249" s="46">
        <v>28</v>
      </c>
      <c r="G1249" s="45" t="s">
        <v>1450</v>
      </c>
      <c r="H1249" s="51">
        <v>45023</v>
      </c>
      <c r="I1249" s="45" t="s">
        <v>1364</v>
      </c>
      <c r="J1249" s="47">
        <v>28</v>
      </c>
    </row>
    <row r="1250" spans="1:10" ht="91.8" x14ac:dyDescent="0.5">
      <c r="A1250" s="52" t="s">
        <v>575</v>
      </c>
      <c r="B1250" s="45" t="s">
        <v>1499</v>
      </c>
      <c r="C1250" s="50">
        <v>31687003948616</v>
      </c>
      <c r="D1250" s="45" t="s">
        <v>1500</v>
      </c>
      <c r="E1250" s="45" t="s">
        <v>1371</v>
      </c>
      <c r="F1250" s="46">
        <v>17.989999999999998</v>
      </c>
      <c r="G1250" s="45" t="s">
        <v>1501</v>
      </c>
      <c r="H1250" s="51">
        <v>45023</v>
      </c>
      <c r="I1250" s="45" t="s">
        <v>1364</v>
      </c>
      <c r="J1250" s="47">
        <v>17.989999999999998</v>
      </c>
    </row>
    <row r="1251" spans="1:10" ht="102" x14ac:dyDescent="0.5">
      <c r="A1251" s="52"/>
      <c r="B1251" s="45" t="s">
        <v>1491</v>
      </c>
      <c r="C1251" s="50">
        <v>32752005430325</v>
      </c>
      <c r="D1251" s="45" t="s">
        <v>1361</v>
      </c>
      <c r="E1251" s="45" t="s">
        <v>1492</v>
      </c>
      <c r="F1251" s="46">
        <v>17.95</v>
      </c>
      <c r="G1251" s="45" t="s">
        <v>1493</v>
      </c>
      <c r="H1251" s="51">
        <v>45044</v>
      </c>
      <c r="I1251" s="45" t="s">
        <v>1364</v>
      </c>
      <c r="J1251" s="47">
        <v>17.95</v>
      </c>
    </row>
    <row r="1252" spans="1:10" ht="102" x14ac:dyDescent="0.5">
      <c r="A1252" s="52"/>
      <c r="B1252" s="45" t="s">
        <v>1487</v>
      </c>
      <c r="C1252" s="50">
        <v>31321007786620</v>
      </c>
      <c r="D1252" s="45" t="s">
        <v>1361</v>
      </c>
      <c r="E1252" s="45" t="s">
        <v>1488</v>
      </c>
      <c r="F1252" s="46">
        <v>30</v>
      </c>
      <c r="G1252" s="45" t="s">
        <v>1489</v>
      </c>
      <c r="H1252" s="51">
        <v>45072</v>
      </c>
      <c r="I1252" s="45" t="s">
        <v>1364</v>
      </c>
      <c r="J1252" s="47">
        <v>30</v>
      </c>
    </row>
    <row r="1253" spans="1:10" ht="91.8" x14ac:dyDescent="0.5">
      <c r="A1253" s="52"/>
      <c r="B1253" s="45" t="s">
        <v>1494</v>
      </c>
      <c r="C1253" s="50">
        <v>32752004401368</v>
      </c>
      <c r="D1253" s="45" t="s">
        <v>1361</v>
      </c>
      <c r="E1253" s="45" t="s">
        <v>1467</v>
      </c>
      <c r="F1253" s="46">
        <v>18.489999999999998</v>
      </c>
      <c r="G1253" s="45" t="s">
        <v>1495</v>
      </c>
      <c r="H1253" s="51">
        <v>45058</v>
      </c>
      <c r="I1253" s="45" t="s">
        <v>1364</v>
      </c>
      <c r="J1253" s="47">
        <v>18.489999999999998</v>
      </c>
    </row>
    <row r="1254" spans="1:10" ht="91.8" x14ac:dyDescent="0.5">
      <c r="A1254" s="52"/>
      <c r="B1254" s="45" t="s">
        <v>1496</v>
      </c>
      <c r="C1254" s="50">
        <v>32752004401442</v>
      </c>
      <c r="D1254" s="45" t="s">
        <v>1361</v>
      </c>
      <c r="E1254" s="45" t="s">
        <v>1467</v>
      </c>
      <c r="F1254" s="46">
        <v>18.489999999999998</v>
      </c>
      <c r="G1254" s="45" t="s">
        <v>1497</v>
      </c>
      <c r="H1254" s="51">
        <v>45058</v>
      </c>
      <c r="I1254" s="45" t="s">
        <v>1364</v>
      </c>
      <c r="J1254" s="47">
        <v>18.489999999999998</v>
      </c>
    </row>
    <row r="1255" spans="1:10" ht="91.8" x14ac:dyDescent="0.5">
      <c r="A1255" s="52"/>
      <c r="B1255" s="45" t="s">
        <v>1484</v>
      </c>
      <c r="C1255" s="50">
        <v>31237003505691</v>
      </c>
      <c r="D1255" s="45" t="s">
        <v>1361</v>
      </c>
      <c r="E1255" s="45" t="s">
        <v>1485</v>
      </c>
      <c r="F1255" s="46">
        <v>10</v>
      </c>
      <c r="G1255" s="45" t="s">
        <v>1486</v>
      </c>
      <c r="H1255" s="51">
        <v>45065</v>
      </c>
      <c r="I1255" s="45" t="s">
        <v>1364</v>
      </c>
      <c r="J1255" s="47">
        <v>10</v>
      </c>
    </row>
    <row r="1256" spans="1:10" ht="102" x14ac:dyDescent="0.5">
      <c r="A1256" s="52" t="s">
        <v>2682</v>
      </c>
      <c r="B1256" s="45" t="s">
        <v>1504</v>
      </c>
      <c r="C1256" s="50">
        <v>36173003328195</v>
      </c>
      <c r="D1256" s="45" t="s">
        <v>1361</v>
      </c>
      <c r="E1256" s="45" t="s">
        <v>1505</v>
      </c>
      <c r="F1256" s="46">
        <v>19.95</v>
      </c>
      <c r="G1256" s="45" t="s">
        <v>1506</v>
      </c>
      <c r="H1256" s="51">
        <v>45086</v>
      </c>
      <c r="I1256" s="45" t="s">
        <v>1364</v>
      </c>
      <c r="J1256" s="47">
        <v>19.95</v>
      </c>
    </row>
    <row r="1257" spans="1:10" ht="81.599999999999994" x14ac:dyDescent="0.5">
      <c r="A1257" s="52"/>
      <c r="B1257" s="45" t="s">
        <v>1507</v>
      </c>
      <c r="C1257" s="50">
        <v>31992000826892</v>
      </c>
      <c r="D1257" s="45" t="s">
        <v>1508</v>
      </c>
      <c r="E1257" s="45" t="s">
        <v>1509</v>
      </c>
      <c r="F1257" s="46">
        <v>10</v>
      </c>
      <c r="G1257" s="45" t="s">
        <v>1510</v>
      </c>
      <c r="H1257" s="51">
        <v>45100</v>
      </c>
      <c r="I1257" s="45" t="s">
        <v>1364</v>
      </c>
      <c r="J1257" s="47">
        <v>10</v>
      </c>
    </row>
    <row r="1258" spans="1:10" ht="102" x14ac:dyDescent="0.5">
      <c r="A1258" s="52"/>
      <c r="B1258" s="45" t="s">
        <v>1511</v>
      </c>
      <c r="C1258" s="50">
        <v>31320005123752</v>
      </c>
      <c r="D1258" s="45" t="s">
        <v>1361</v>
      </c>
      <c r="E1258" s="45" t="s">
        <v>1512</v>
      </c>
      <c r="F1258" s="46">
        <v>18</v>
      </c>
      <c r="G1258" s="45" t="s">
        <v>1513</v>
      </c>
      <c r="H1258" s="51">
        <v>45051</v>
      </c>
      <c r="I1258" s="45" t="s">
        <v>1364</v>
      </c>
      <c r="J1258" s="47">
        <v>18</v>
      </c>
    </row>
    <row r="1259" spans="1:10" ht="102" x14ac:dyDescent="0.5">
      <c r="A1259" s="52" t="s">
        <v>244</v>
      </c>
      <c r="B1259" s="45" t="s">
        <v>1543</v>
      </c>
      <c r="C1259" s="50">
        <v>31132015910007</v>
      </c>
      <c r="D1259" s="45" t="s">
        <v>1361</v>
      </c>
      <c r="E1259" s="45" t="s">
        <v>1544</v>
      </c>
      <c r="F1259" s="46">
        <v>15.99</v>
      </c>
      <c r="G1259" s="45" t="s">
        <v>1545</v>
      </c>
      <c r="H1259" s="51">
        <v>45051</v>
      </c>
      <c r="I1259" s="45" t="s">
        <v>1364</v>
      </c>
      <c r="J1259" s="47">
        <v>15.99</v>
      </c>
    </row>
    <row r="1260" spans="1:10" ht="102" x14ac:dyDescent="0.5">
      <c r="A1260" s="52"/>
      <c r="B1260" s="45" t="s">
        <v>1541</v>
      </c>
      <c r="C1260" s="50">
        <v>31138001962886</v>
      </c>
      <c r="D1260" s="45" t="s">
        <v>1361</v>
      </c>
      <c r="E1260" s="45" t="s">
        <v>1518</v>
      </c>
      <c r="F1260" s="46">
        <v>26</v>
      </c>
      <c r="G1260" s="45" t="s">
        <v>1542</v>
      </c>
      <c r="H1260" s="51">
        <v>45058</v>
      </c>
      <c r="I1260" s="45" t="s">
        <v>1364</v>
      </c>
      <c r="J1260" s="47">
        <v>26</v>
      </c>
    </row>
    <row r="1261" spans="1:10" ht="81.599999999999994" x14ac:dyDescent="0.5">
      <c r="A1261" s="52"/>
      <c r="B1261" s="45" t="s">
        <v>1551</v>
      </c>
      <c r="C1261" s="50">
        <v>33012003176670</v>
      </c>
      <c r="D1261" s="45" t="s">
        <v>1361</v>
      </c>
      <c r="E1261" s="45" t="s">
        <v>1518</v>
      </c>
      <c r="F1261" s="46">
        <v>28.95</v>
      </c>
      <c r="G1261" s="45" t="s">
        <v>1552</v>
      </c>
      <c r="H1261" s="51">
        <v>45058</v>
      </c>
      <c r="I1261" s="45" t="s">
        <v>1364</v>
      </c>
      <c r="J1261" s="47">
        <v>28.95</v>
      </c>
    </row>
    <row r="1262" spans="1:10" ht="91.8" x14ac:dyDescent="0.5">
      <c r="A1262" s="52"/>
      <c r="B1262" s="45" t="s">
        <v>1557</v>
      </c>
      <c r="C1262" s="50">
        <v>31803001979558</v>
      </c>
      <c r="D1262" s="45" t="s">
        <v>1558</v>
      </c>
      <c r="E1262" s="45" t="s">
        <v>1559</v>
      </c>
      <c r="F1262" s="46">
        <v>14</v>
      </c>
      <c r="G1262" s="45" t="s">
        <v>1560</v>
      </c>
      <c r="H1262" s="51">
        <v>45107</v>
      </c>
      <c r="I1262" s="45" t="s">
        <v>1364</v>
      </c>
      <c r="J1262" s="47">
        <v>14</v>
      </c>
    </row>
    <row r="1263" spans="1:10" ht="102" x14ac:dyDescent="0.5">
      <c r="A1263" s="52"/>
      <c r="B1263" s="45" t="s">
        <v>1561</v>
      </c>
      <c r="C1263" s="50">
        <v>31803001910983</v>
      </c>
      <c r="D1263" s="45" t="s">
        <v>1558</v>
      </c>
      <c r="E1263" s="45" t="s">
        <v>1559</v>
      </c>
      <c r="F1263" s="46">
        <v>10</v>
      </c>
      <c r="G1263" s="45" t="s">
        <v>1562</v>
      </c>
      <c r="H1263" s="51">
        <v>45107</v>
      </c>
      <c r="I1263" s="45" t="s">
        <v>1364</v>
      </c>
      <c r="J1263" s="47">
        <v>10</v>
      </c>
    </row>
    <row r="1264" spans="1:10" ht="91.8" x14ac:dyDescent="0.5">
      <c r="A1264" s="52"/>
      <c r="B1264" s="45" t="s">
        <v>1563</v>
      </c>
      <c r="C1264" s="50">
        <v>31803001826726</v>
      </c>
      <c r="D1264" s="45" t="s">
        <v>1558</v>
      </c>
      <c r="E1264" s="45" t="s">
        <v>1524</v>
      </c>
      <c r="F1264" s="46">
        <v>18</v>
      </c>
      <c r="G1264" s="45" t="s">
        <v>1564</v>
      </c>
      <c r="H1264" s="51">
        <v>45044</v>
      </c>
      <c r="I1264" s="45" t="s">
        <v>1364</v>
      </c>
      <c r="J1264" s="47">
        <v>18</v>
      </c>
    </row>
    <row r="1265" spans="1:10" ht="122.4" x14ac:dyDescent="0.5">
      <c r="A1265" s="52"/>
      <c r="B1265" s="45" t="s">
        <v>1554</v>
      </c>
      <c r="C1265" s="50">
        <v>36087001778906</v>
      </c>
      <c r="D1265" s="45" t="s">
        <v>1528</v>
      </c>
      <c r="E1265" s="45" t="s">
        <v>1529</v>
      </c>
      <c r="F1265" s="46">
        <v>60</v>
      </c>
      <c r="G1265" s="45" t="s">
        <v>1555</v>
      </c>
      <c r="H1265" s="51">
        <v>45079</v>
      </c>
      <c r="I1265" s="45" t="s">
        <v>1364</v>
      </c>
      <c r="J1265" s="47">
        <v>60</v>
      </c>
    </row>
    <row r="1266" spans="1:10" ht="122.4" x14ac:dyDescent="0.5">
      <c r="A1266" s="52"/>
      <c r="B1266" s="45" t="s">
        <v>1527</v>
      </c>
      <c r="C1266" s="50">
        <v>35930001033320</v>
      </c>
      <c r="D1266" s="45" t="s">
        <v>1528</v>
      </c>
      <c r="E1266" s="45" t="s">
        <v>1529</v>
      </c>
      <c r="F1266" s="46">
        <v>40</v>
      </c>
      <c r="G1266" s="45" t="s">
        <v>1530</v>
      </c>
      <c r="H1266" s="51">
        <v>45079</v>
      </c>
      <c r="I1266" s="45" t="s">
        <v>1364</v>
      </c>
      <c r="J1266" s="47">
        <v>40</v>
      </c>
    </row>
    <row r="1267" spans="1:10" ht="122.4" x14ac:dyDescent="0.5">
      <c r="A1267" s="52"/>
      <c r="B1267" s="45" t="s">
        <v>1532</v>
      </c>
      <c r="C1267" s="50">
        <v>36086002373568</v>
      </c>
      <c r="D1267" s="45" t="s">
        <v>1396</v>
      </c>
      <c r="E1267" s="45" t="s">
        <v>1529</v>
      </c>
      <c r="F1267" s="46">
        <v>32</v>
      </c>
      <c r="G1267" s="45" t="s">
        <v>1533</v>
      </c>
      <c r="H1267" s="51">
        <v>45079</v>
      </c>
      <c r="I1267" s="45" t="s">
        <v>1364</v>
      </c>
      <c r="J1267" s="47">
        <v>32</v>
      </c>
    </row>
    <row r="1268" spans="1:10" ht="122.4" x14ac:dyDescent="0.5">
      <c r="A1268" s="52"/>
      <c r="B1268" s="45" t="s">
        <v>1535</v>
      </c>
      <c r="C1268" s="50">
        <v>31137003485011</v>
      </c>
      <c r="D1268" s="45" t="s">
        <v>1536</v>
      </c>
      <c r="E1268" s="45" t="s">
        <v>1529</v>
      </c>
      <c r="F1268" s="46">
        <v>64.989999999999995</v>
      </c>
      <c r="G1268" s="45" t="s">
        <v>1537</v>
      </c>
      <c r="H1268" s="51">
        <v>45079</v>
      </c>
      <c r="I1268" s="45" t="s">
        <v>1364</v>
      </c>
      <c r="J1268" s="47">
        <v>64.989999999999995</v>
      </c>
    </row>
    <row r="1269" spans="1:10" ht="91.8" x14ac:dyDescent="0.5">
      <c r="A1269" s="52"/>
      <c r="B1269" s="45" t="s">
        <v>1565</v>
      </c>
      <c r="C1269" s="50">
        <v>31803001973619</v>
      </c>
      <c r="D1269" s="45" t="s">
        <v>1361</v>
      </c>
      <c r="E1269" s="45" t="s">
        <v>1512</v>
      </c>
      <c r="F1269" s="46">
        <v>26</v>
      </c>
      <c r="G1269" s="45" t="s">
        <v>1566</v>
      </c>
      <c r="H1269" s="51">
        <v>45051</v>
      </c>
      <c r="I1269" s="45" t="s">
        <v>1364</v>
      </c>
      <c r="J1269" s="47">
        <v>26</v>
      </c>
    </row>
    <row r="1270" spans="1:10" ht="81.599999999999994" x14ac:dyDescent="0.5">
      <c r="A1270" s="52"/>
      <c r="B1270" s="45" t="s">
        <v>1520</v>
      </c>
      <c r="C1270" s="50">
        <v>31203003310664</v>
      </c>
      <c r="D1270" s="45" t="s">
        <v>1361</v>
      </c>
      <c r="E1270" s="45" t="s">
        <v>1375</v>
      </c>
      <c r="F1270" s="46">
        <v>15</v>
      </c>
      <c r="G1270" s="45" t="s">
        <v>1521</v>
      </c>
      <c r="H1270" s="51">
        <v>45030</v>
      </c>
      <c r="I1270" s="45" t="s">
        <v>1364</v>
      </c>
      <c r="J1270" s="47">
        <v>15</v>
      </c>
    </row>
    <row r="1271" spans="1:10" ht="81.599999999999994" x14ac:dyDescent="0.5">
      <c r="A1271" s="52"/>
      <c r="B1271" s="45" t="s">
        <v>1546</v>
      </c>
      <c r="C1271" s="50">
        <v>31132015236635</v>
      </c>
      <c r="D1271" s="45" t="s">
        <v>1361</v>
      </c>
      <c r="E1271" s="45" t="s">
        <v>1362</v>
      </c>
      <c r="F1271" s="46">
        <v>19.989999999999998</v>
      </c>
      <c r="G1271" s="45" t="s">
        <v>1547</v>
      </c>
      <c r="H1271" s="51">
        <v>45072</v>
      </c>
      <c r="I1271" s="45" t="s">
        <v>1364</v>
      </c>
      <c r="J1271" s="47">
        <v>19.989999999999998</v>
      </c>
    </row>
    <row r="1272" spans="1:10" ht="91.8" x14ac:dyDescent="0.5">
      <c r="A1272" s="52"/>
      <c r="B1272" s="45" t="s">
        <v>1567</v>
      </c>
      <c r="C1272" s="50">
        <v>32752003335583</v>
      </c>
      <c r="D1272" s="45" t="s">
        <v>1361</v>
      </c>
      <c r="E1272" s="45" t="s">
        <v>1568</v>
      </c>
      <c r="F1272" s="46">
        <v>13.99</v>
      </c>
      <c r="G1272" s="45" t="s">
        <v>1569</v>
      </c>
      <c r="H1272" s="51">
        <v>45023</v>
      </c>
      <c r="I1272" s="45" t="s">
        <v>1364</v>
      </c>
      <c r="J1272" s="47">
        <v>13.99</v>
      </c>
    </row>
    <row r="1273" spans="1:10" ht="81.599999999999994" x14ac:dyDescent="0.5">
      <c r="A1273" s="52"/>
      <c r="B1273" s="45" t="s">
        <v>1516</v>
      </c>
      <c r="C1273" s="50">
        <v>30056002307722</v>
      </c>
      <c r="D1273" s="45" t="s">
        <v>1517</v>
      </c>
      <c r="E1273" s="45" t="s">
        <v>1518</v>
      </c>
      <c r="F1273" s="46">
        <v>36</v>
      </c>
      <c r="G1273" s="45" t="s">
        <v>1519</v>
      </c>
      <c r="H1273" s="51">
        <v>45058</v>
      </c>
      <c r="I1273" s="45" t="s">
        <v>1364</v>
      </c>
      <c r="J1273" s="47">
        <v>36</v>
      </c>
    </row>
    <row r="1274" spans="1:10" ht="102" x14ac:dyDescent="0.5">
      <c r="A1274" s="52"/>
      <c r="B1274" s="45" t="s">
        <v>1548</v>
      </c>
      <c r="C1274" s="50">
        <v>31132014676153</v>
      </c>
      <c r="D1274" s="45" t="s">
        <v>1517</v>
      </c>
      <c r="E1274" s="45" t="s">
        <v>1524</v>
      </c>
      <c r="F1274" s="46">
        <v>17.989999999999998</v>
      </c>
      <c r="G1274" s="45" t="s">
        <v>1549</v>
      </c>
      <c r="H1274" s="51">
        <v>45044</v>
      </c>
      <c r="I1274" s="45" t="s">
        <v>1364</v>
      </c>
      <c r="J1274" s="47">
        <v>17.989999999999998</v>
      </c>
    </row>
    <row r="1275" spans="1:10" ht="91.8" x14ac:dyDescent="0.5">
      <c r="A1275" s="52"/>
      <c r="B1275" s="45" t="s">
        <v>1523</v>
      </c>
      <c r="C1275" s="50">
        <v>31322006925219</v>
      </c>
      <c r="D1275" s="45" t="s">
        <v>1361</v>
      </c>
      <c r="E1275" s="45" t="s">
        <v>1524</v>
      </c>
      <c r="F1275" s="46">
        <v>12.97</v>
      </c>
      <c r="G1275" s="45" t="s">
        <v>1525</v>
      </c>
      <c r="H1275" s="51">
        <v>45044</v>
      </c>
      <c r="I1275" s="45" t="s">
        <v>1364</v>
      </c>
      <c r="J1275" s="47">
        <v>12.97</v>
      </c>
    </row>
    <row r="1276" spans="1:10" ht="91.8" x14ac:dyDescent="0.5">
      <c r="A1276" s="52"/>
      <c r="B1276" s="45" t="s">
        <v>1538</v>
      </c>
      <c r="C1276" s="50">
        <v>31137003877571</v>
      </c>
      <c r="D1276" s="45" t="s">
        <v>1361</v>
      </c>
      <c r="E1276" s="45" t="s">
        <v>1388</v>
      </c>
      <c r="F1276" s="46">
        <v>25.99</v>
      </c>
      <c r="G1276" s="45" t="s">
        <v>1539</v>
      </c>
      <c r="H1276" s="51">
        <v>45079</v>
      </c>
      <c r="I1276" s="45" t="s">
        <v>1364</v>
      </c>
      <c r="J1276" s="47">
        <v>25.99</v>
      </c>
    </row>
    <row r="1277" spans="1:10" ht="91.8" x14ac:dyDescent="0.5">
      <c r="A1277" s="52" t="s">
        <v>305</v>
      </c>
      <c r="B1277" s="52" t="s">
        <v>1571</v>
      </c>
      <c r="C1277" s="50">
        <v>31322005898862</v>
      </c>
      <c r="D1277" s="45" t="s">
        <v>1361</v>
      </c>
      <c r="E1277" s="45" t="s">
        <v>1467</v>
      </c>
      <c r="F1277" s="46">
        <v>11.99</v>
      </c>
      <c r="G1277" s="45" t="s">
        <v>1572</v>
      </c>
      <c r="H1277" s="51">
        <v>45058</v>
      </c>
      <c r="I1277" s="45" t="s">
        <v>1364</v>
      </c>
      <c r="J1277" s="47">
        <v>11.99</v>
      </c>
    </row>
    <row r="1278" spans="1:10" ht="91.8" x14ac:dyDescent="0.5">
      <c r="A1278" s="52"/>
      <c r="B1278" s="52"/>
      <c r="C1278" s="50">
        <v>31322005914362</v>
      </c>
      <c r="D1278" s="45" t="s">
        <v>1361</v>
      </c>
      <c r="E1278" s="45" t="s">
        <v>1467</v>
      </c>
      <c r="F1278" s="46">
        <v>11.97</v>
      </c>
      <c r="G1278" s="45" t="s">
        <v>1573</v>
      </c>
      <c r="H1278" s="51">
        <v>45058</v>
      </c>
      <c r="I1278" s="45" t="s">
        <v>1364</v>
      </c>
      <c r="J1278" s="47">
        <v>11.97</v>
      </c>
    </row>
    <row r="1279" spans="1:10" ht="102" x14ac:dyDescent="0.5">
      <c r="A1279" s="52" t="s">
        <v>1176</v>
      </c>
      <c r="B1279" s="45" t="s">
        <v>1576</v>
      </c>
      <c r="C1279" s="50">
        <v>31011002213908</v>
      </c>
      <c r="D1279" s="45" t="s">
        <v>1361</v>
      </c>
      <c r="E1279" s="45" t="s">
        <v>1577</v>
      </c>
      <c r="F1279" s="46">
        <v>25</v>
      </c>
      <c r="G1279" s="45" t="s">
        <v>1578</v>
      </c>
      <c r="H1279" s="51">
        <v>45044</v>
      </c>
      <c r="I1279" s="45" t="s">
        <v>1364</v>
      </c>
      <c r="J1279" s="47">
        <v>25</v>
      </c>
    </row>
    <row r="1280" spans="1:10" ht="91.8" x14ac:dyDescent="0.5">
      <c r="A1280" s="52"/>
      <c r="B1280" s="45" t="s">
        <v>1580</v>
      </c>
      <c r="C1280" s="50">
        <v>31946005443996</v>
      </c>
      <c r="D1280" s="45" t="s">
        <v>1361</v>
      </c>
      <c r="E1280" s="45" t="s">
        <v>1581</v>
      </c>
      <c r="F1280" s="46">
        <v>12</v>
      </c>
      <c r="G1280" s="45" t="s">
        <v>1582</v>
      </c>
      <c r="H1280" s="51">
        <v>45107</v>
      </c>
      <c r="I1280" s="45" t="s">
        <v>1364</v>
      </c>
      <c r="J1280" s="47">
        <v>12</v>
      </c>
    </row>
    <row r="1281" spans="1:10" ht="81.599999999999994" x14ac:dyDescent="0.5">
      <c r="A1281" s="52" t="s">
        <v>520</v>
      </c>
      <c r="B1281" s="45" t="s">
        <v>1585</v>
      </c>
      <c r="C1281" s="50">
        <v>31279005798858</v>
      </c>
      <c r="D1281" s="45" t="s">
        <v>1500</v>
      </c>
      <c r="E1281" s="45" t="s">
        <v>1586</v>
      </c>
      <c r="F1281" s="46">
        <v>14.99</v>
      </c>
      <c r="G1281" s="45" t="s">
        <v>1587</v>
      </c>
      <c r="H1281" s="51">
        <v>45093</v>
      </c>
      <c r="I1281" s="45" t="s">
        <v>1364</v>
      </c>
      <c r="J1281" s="47">
        <v>14.99</v>
      </c>
    </row>
    <row r="1282" spans="1:10" ht="112.2" x14ac:dyDescent="0.5">
      <c r="A1282" s="52"/>
      <c r="B1282" s="45" t="s">
        <v>1592</v>
      </c>
      <c r="C1282" s="50">
        <v>36086002756630</v>
      </c>
      <c r="D1282" s="45" t="s">
        <v>1361</v>
      </c>
      <c r="E1282" s="45" t="s">
        <v>1415</v>
      </c>
      <c r="F1282" s="46">
        <v>17</v>
      </c>
      <c r="G1282" s="45" t="s">
        <v>1593</v>
      </c>
      <c r="H1282" s="51">
        <v>45086</v>
      </c>
      <c r="I1282" s="45" t="s">
        <v>1364</v>
      </c>
      <c r="J1282" s="47">
        <v>17</v>
      </c>
    </row>
    <row r="1283" spans="1:10" ht="91.8" x14ac:dyDescent="0.5">
      <c r="A1283" s="52"/>
      <c r="B1283" s="45" t="s">
        <v>1594</v>
      </c>
      <c r="C1283" s="50">
        <v>36086002818018</v>
      </c>
      <c r="D1283" s="45" t="s">
        <v>1361</v>
      </c>
      <c r="E1283" s="45" t="s">
        <v>1415</v>
      </c>
      <c r="F1283" s="46">
        <v>18</v>
      </c>
      <c r="G1283" s="45" t="s">
        <v>1595</v>
      </c>
      <c r="H1283" s="51">
        <v>45086</v>
      </c>
      <c r="I1283" s="45" t="s">
        <v>1364</v>
      </c>
      <c r="J1283" s="47">
        <v>18</v>
      </c>
    </row>
    <row r="1284" spans="1:10" ht="91.8" x14ac:dyDescent="0.5">
      <c r="A1284" s="52"/>
      <c r="B1284" s="45" t="s">
        <v>1604</v>
      </c>
      <c r="C1284" s="50">
        <v>31965002274980</v>
      </c>
      <c r="D1284" s="45" t="s">
        <v>1361</v>
      </c>
      <c r="E1284" s="45" t="s">
        <v>1605</v>
      </c>
      <c r="F1284" s="46">
        <v>27</v>
      </c>
      <c r="G1284" s="45" t="s">
        <v>1606</v>
      </c>
      <c r="H1284" s="51">
        <v>45072</v>
      </c>
      <c r="I1284" s="45" t="s">
        <v>1364</v>
      </c>
      <c r="J1284" s="47">
        <v>27</v>
      </c>
    </row>
    <row r="1285" spans="1:10" ht="102" x14ac:dyDescent="0.5">
      <c r="A1285" s="52"/>
      <c r="B1285" s="45" t="s">
        <v>1596</v>
      </c>
      <c r="C1285" s="50">
        <v>36086002820204</v>
      </c>
      <c r="D1285" s="45" t="s">
        <v>1361</v>
      </c>
      <c r="E1285" s="45" t="s">
        <v>1415</v>
      </c>
      <c r="F1285" s="46">
        <v>17</v>
      </c>
      <c r="G1285" s="45" t="s">
        <v>1597</v>
      </c>
      <c r="H1285" s="51">
        <v>45086</v>
      </c>
      <c r="I1285" s="45" t="s">
        <v>1364</v>
      </c>
      <c r="J1285" s="47">
        <v>17</v>
      </c>
    </row>
    <row r="1286" spans="1:10" ht="81.599999999999994" x14ac:dyDescent="0.5">
      <c r="A1286" s="52"/>
      <c r="B1286" s="45" t="s">
        <v>1588</v>
      </c>
      <c r="C1286" s="50">
        <v>31279004612779</v>
      </c>
      <c r="D1286" s="45" t="s">
        <v>1361</v>
      </c>
      <c r="E1286" s="45" t="s">
        <v>1586</v>
      </c>
      <c r="F1286" s="46">
        <v>16.989999999999998</v>
      </c>
      <c r="G1286" s="45" t="s">
        <v>1589</v>
      </c>
      <c r="H1286" s="51">
        <v>45093</v>
      </c>
      <c r="I1286" s="45" t="s">
        <v>1364</v>
      </c>
      <c r="J1286" s="47">
        <v>16.989999999999998</v>
      </c>
    </row>
    <row r="1287" spans="1:10" ht="91.8" x14ac:dyDescent="0.5">
      <c r="A1287" s="52"/>
      <c r="B1287" s="45" t="s">
        <v>1590</v>
      </c>
      <c r="C1287" s="50">
        <v>31279005739555</v>
      </c>
      <c r="D1287" s="45" t="s">
        <v>1361</v>
      </c>
      <c r="E1287" s="45" t="s">
        <v>1586</v>
      </c>
      <c r="F1287" s="46">
        <v>17.989999999999998</v>
      </c>
      <c r="G1287" s="45" t="s">
        <v>1591</v>
      </c>
      <c r="H1287" s="51">
        <v>45093</v>
      </c>
      <c r="I1287" s="45" t="s">
        <v>1364</v>
      </c>
      <c r="J1287" s="47">
        <v>17.989999999999998</v>
      </c>
    </row>
    <row r="1288" spans="1:10" ht="153" x14ac:dyDescent="0.5">
      <c r="A1288" s="52"/>
      <c r="B1288" s="45" t="s">
        <v>1599</v>
      </c>
      <c r="C1288" s="50">
        <v>31186007907629</v>
      </c>
      <c r="D1288" s="45" t="s">
        <v>1600</v>
      </c>
      <c r="E1288" s="45" t="s">
        <v>1601</v>
      </c>
      <c r="F1288" s="46">
        <v>24</v>
      </c>
      <c r="G1288" s="45" t="s">
        <v>1602</v>
      </c>
      <c r="H1288" s="51">
        <v>45044</v>
      </c>
      <c r="I1288" s="45" t="s">
        <v>1364</v>
      </c>
      <c r="J1288" s="47">
        <v>24</v>
      </c>
    </row>
    <row r="1289" spans="1:10" ht="102" x14ac:dyDescent="0.5">
      <c r="A1289" s="52" t="s">
        <v>2737</v>
      </c>
      <c r="B1289" s="45" t="s">
        <v>1610</v>
      </c>
      <c r="C1289" s="50">
        <v>32752004887541</v>
      </c>
      <c r="D1289" s="45" t="s">
        <v>1361</v>
      </c>
      <c r="E1289" s="45" t="s">
        <v>1611</v>
      </c>
      <c r="F1289" s="46">
        <v>50</v>
      </c>
      <c r="G1289" s="45" t="s">
        <v>1612</v>
      </c>
      <c r="H1289" s="51">
        <v>45107</v>
      </c>
      <c r="I1289" s="45" t="s">
        <v>1364</v>
      </c>
      <c r="J1289" s="47">
        <v>50</v>
      </c>
    </row>
    <row r="1290" spans="1:10" ht="142.80000000000001" x14ac:dyDescent="0.5">
      <c r="A1290" s="52"/>
      <c r="B1290" s="45" t="s">
        <v>1608</v>
      </c>
      <c r="C1290" s="50">
        <v>31186008314734</v>
      </c>
      <c r="D1290" s="45" t="s">
        <v>1361</v>
      </c>
      <c r="E1290" s="45" t="s">
        <v>1467</v>
      </c>
      <c r="F1290" s="46">
        <v>15</v>
      </c>
      <c r="G1290" s="45" t="s">
        <v>1609</v>
      </c>
      <c r="H1290" s="51">
        <v>45058</v>
      </c>
      <c r="I1290" s="45" t="s">
        <v>1364</v>
      </c>
      <c r="J1290" s="47">
        <v>15</v>
      </c>
    </row>
    <row r="1291" spans="1:10" ht="91.8" x14ac:dyDescent="0.5">
      <c r="A1291" s="52" t="s">
        <v>256</v>
      </c>
      <c r="B1291" s="45" t="s">
        <v>1632</v>
      </c>
      <c r="C1291" s="50">
        <v>31350003831205</v>
      </c>
      <c r="D1291" s="45" t="s">
        <v>1396</v>
      </c>
      <c r="E1291" s="45" t="s">
        <v>1633</v>
      </c>
      <c r="F1291" s="46">
        <v>13</v>
      </c>
      <c r="G1291" s="45" t="s">
        <v>1634</v>
      </c>
      <c r="H1291" s="51">
        <v>45030</v>
      </c>
      <c r="I1291" s="45" t="s">
        <v>1364</v>
      </c>
      <c r="J1291" s="47">
        <v>13</v>
      </c>
    </row>
    <row r="1292" spans="1:10" ht="112.2" x14ac:dyDescent="0.5">
      <c r="A1292" s="52"/>
      <c r="B1292" s="45" t="s">
        <v>1620</v>
      </c>
      <c r="C1292" s="50">
        <v>31322007526016</v>
      </c>
      <c r="D1292" s="45" t="s">
        <v>1361</v>
      </c>
      <c r="E1292" s="45" t="s">
        <v>1505</v>
      </c>
      <c r="F1292" s="46">
        <v>8</v>
      </c>
      <c r="G1292" s="45" t="s">
        <v>1621</v>
      </c>
      <c r="H1292" s="51">
        <v>45086</v>
      </c>
      <c r="I1292" s="45" t="s">
        <v>1364</v>
      </c>
      <c r="J1292" s="47">
        <v>8</v>
      </c>
    </row>
    <row r="1293" spans="1:10" ht="122.4" x14ac:dyDescent="0.5">
      <c r="A1293" s="52"/>
      <c r="B1293" s="45" t="s">
        <v>1629</v>
      </c>
      <c r="C1293" s="50">
        <v>30053013055150</v>
      </c>
      <c r="D1293" s="45" t="s">
        <v>1361</v>
      </c>
      <c r="E1293" s="45" t="s">
        <v>1524</v>
      </c>
      <c r="F1293" s="46">
        <v>29.99</v>
      </c>
      <c r="G1293" s="45" t="s">
        <v>1630</v>
      </c>
      <c r="H1293" s="51">
        <v>45044</v>
      </c>
      <c r="I1293" s="45" t="s">
        <v>1364</v>
      </c>
      <c r="J1293" s="47">
        <v>29.99</v>
      </c>
    </row>
    <row r="1294" spans="1:10" ht="112.2" x14ac:dyDescent="0.5">
      <c r="A1294" s="52"/>
      <c r="B1294" s="45" t="s">
        <v>1623</v>
      </c>
      <c r="C1294" s="50">
        <v>31385004861512</v>
      </c>
      <c r="D1294" s="45" t="s">
        <v>1500</v>
      </c>
      <c r="E1294" s="45" t="s">
        <v>1505</v>
      </c>
      <c r="F1294" s="46">
        <v>60</v>
      </c>
      <c r="G1294" s="45" t="s">
        <v>1624</v>
      </c>
      <c r="H1294" s="51">
        <v>45086</v>
      </c>
      <c r="I1294" s="45" t="s">
        <v>1364</v>
      </c>
      <c r="J1294" s="47">
        <v>60</v>
      </c>
    </row>
    <row r="1295" spans="1:10" ht="112.2" x14ac:dyDescent="0.5">
      <c r="A1295" s="52"/>
      <c r="B1295" s="45" t="s">
        <v>1627</v>
      </c>
      <c r="C1295" s="50">
        <v>31965002665096</v>
      </c>
      <c r="D1295" s="45" t="s">
        <v>1361</v>
      </c>
      <c r="E1295" s="45" t="s">
        <v>1524</v>
      </c>
      <c r="F1295" s="46">
        <v>40</v>
      </c>
      <c r="G1295" s="45" t="s">
        <v>1628</v>
      </c>
      <c r="H1295" s="51">
        <v>45044</v>
      </c>
      <c r="I1295" s="45" t="s">
        <v>1364</v>
      </c>
      <c r="J1295" s="47">
        <v>40</v>
      </c>
    </row>
    <row r="1296" spans="1:10" ht="112.2" x14ac:dyDescent="0.5">
      <c r="A1296" s="52"/>
      <c r="B1296" s="45" t="s">
        <v>1614</v>
      </c>
      <c r="C1296" s="50">
        <v>36173004912518</v>
      </c>
      <c r="D1296" s="45" t="s">
        <v>1361</v>
      </c>
      <c r="E1296" s="45" t="s">
        <v>1505</v>
      </c>
      <c r="F1296" s="46">
        <v>23.99</v>
      </c>
      <c r="G1296" s="45" t="s">
        <v>1615</v>
      </c>
      <c r="H1296" s="51">
        <v>45086</v>
      </c>
      <c r="I1296" s="45" t="s">
        <v>1364</v>
      </c>
      <c r="J1296" s="47">
        <v>23.99</v>
      </c>
    </row>
    <row r="1297" spans="1:10" ht="142.80000000000001" x14ac:dyDescent="0.5">
      <c r="A1297" s="52"/>
      <c r="B1297" s="45" t="s">
        <v>1625</v>
      </c>
      <c r="C1297" s="50">
        <v>30052006426543</v>
      </c>
      <c r="D1297" s="45" t="s">
        <v>1361</v>
      </c>
      <c r="E1297" s="45" t="s">
        <v>1524</v>
      </c>
      <c r="F1297" s="46">
        <v>17.97</v>
      </c>
      <c r="G1297" s="45" t="s">
        <v>1626</v>
      </c>
      <c r="H1297" s="51">
        <v>45044</v>
      </c>
      <c r="I1297" s="45" t="s">
        <v>1364</v>
      </c>
      <c r="J1297" s="47">
        <v>17.97</v>
      </c>
    </row>
    <row r="1298" spans="1:10" ht="91.8" x14ac:dyDescent="0.5">
      <c r="A1298" s="52"/>
      <c r="B1298" s="45" t="s">
        <v>1617</v>
      </c>
      <c r="C1298" s="50">
        <v>31191007077373</v>
      </c>
      <c r="D1298" s="45" t="s">
        <v>1361</v>
      </c>
      <c r="E1298" s="45" t="s">
        <v>1618</v>
      </c>
      <c r="F1298" s="46">
        <v>23</v>
      </c>
      <c r="G1298" s="45" t="s">
        <v>1619</v>
      </c>
      <c r="H1298" s="51">
        <v>45107</v>
      </c>
      <c r="I1298" s="45" t="s">
        <v>1364</v>
      </c>
      <c r="J1298" s="47">
        <v>23</v>
      </c>
    </row>
    <row r="1299" spans="1:10" ht="102" x14ac:dyDescent="0.5">
      <c r="A1299" s="52"/>
      <c r="B1299" s="45" t="s">
        <v>1635</v>
      </c>
      <c r="C1299" s="50">
        <v>31350003966431</v>
      </c>
      <c r="D1299" s="45" t="s">
        <v>1361</v>
      </c>
      <c r="E1299" s="45" t="s">
        <v>1478</v>
      </c>
      <c r="F1299" s="46">
        <v>7</v>
      </c>
      <c r="G1299" s="45" t="s">
        <v>1636</v>
      </c>
      <c r="H1299" s="51">
        <v>45093</v>
      </c>
      <c r="I1299" s="45" t="s">
        <v>1364</v>
      </c>
      <c r="J1299" s="47">
        <v>7</v>
      </c>
    </row>
    <row r="1300" spans="1:10" ht="91.8" x14ac:dyDescent="0.5">
      <c r="A1300" s="52" t="s">
        <v>900</v>
      </c>
      <c r="B1300" s="45" t="s">
        <v>1638</v>
      </c>
      <c r="C1300" s="50">
        <v>31237003635480</v>
      </c>
      <c r="D1300" s="45" t="s">
        <v>1361</v>
      </c>
      <c r="E1300" s="45" t="s">
        <v>1639</v>
      </c>
      <c r="F1300" s="46">
        <v>26</v>
      </c>
      <c r="G1300" s="45" t="s">
        <v>1640</v>
      </c>
      <c r="H1300" s="51">
        <v>45051</v>
      </c>
      <c r="I1300" s="45" t="s">
        <v>1364</v>
      </c>
      <c r="J1300" s="47">
        <v>26</v>
      </c>
    </row>
    <row r="1301" spans="1:10" ht="81.599999999999994" x14ac:dyDescent="0.5">
      <c r="A1301" s="52"/>
      <c r="B1301" s="45" t="s">
        <v>1641</v>
      </c>
      <c r="C1301" s="50">
        <v>31237002070986</v>
      </c>
      <c r="D1301" s="45" t="s">
        <v>1361</v>
      </c>
      <c r="E1301" s="45" t="s">
        <v>1509</v>
      </c>
      <c r="F1301" s="46">
        <v>25</v>
      </c>
      <c r="G1301" s="45" t="s">
        <v>1642</v>
      </c>
      <c r="H1301" s="51">
        <v>45100</v>
      </c>
      <c r="I1301" s="45" t="s">
        <v>1364</v>
      </c>
      <c r="J1301" s="47">
        <v>25</v>
      </c>
    </row>
    <row r="1302" spans="1:10" ht="91.8" x14ac:dyDescent="0.5">
      <c r="A1302" s="52" t="s">
        <v>252</v>
      </c>
      <c r="B1302" s="45" t="s">
        <v>1648</v>
      </c>
      <c r="C1302" s="50">
        <v>36173003134767</v>
      </c>
      <c r="D1302" s="45" t="s">
        <v>1649</v>
      </c>
      <c r="E1302" s="45" t="s">
        <v>1577</v>
      </c>
      <c r="F1302" s="46">
        <v>18.98</v>
      </c>
      <c r="G1302" s="45" t="s">
        <v>1650</v>
      </c>
      <c r="H1302" s="51">
        <v>45044</v>
      </c>
      <c r="I1302" s="45" t="s">
        <v>1364</v>
      </c>
      <c r="J1302" s="47">
        <v>18.98</v>
      </c>
    </row>
    <row r="1303" spans="1:10" ht="102" x14ac:dyDescent="0.5">
      <c r="A1303" s="52"/>
      <c r="B1303" s="45" t="s">
        <v>1702</v>
      </c>
      <c r="C1303" s="50">
        <v>36653001276884</v>
      </c>
      <c r="D1303" s="45" t="s">
        <v>1396</v>
      </c>
      <c r="E1303" s="45" t="s">
        <v>1690</v>
      </c>
      <c r="F1303" s="46">
        <v>17.5</v>
      </c>
      <c r="G1303" s="45" t="s">
        <v>1703</v>
      </c>
      <c r="H1303" s="51">
        <v>45072</v>
      </c>
      <c r="I1303" s="45" t="s">
        <v>1364</v>
      </c>
      <c r="J1303" s="47">
        <v>17.5</v>
      </c>
    </row>
    <row r="1304" spans="1:10" ht="122.4" x14ac:dyDescent="0.5">
      <c r="A1304" s="52"/>
      <c r="B1304" s="45" t="s">
        <v>1695</v>
      </c>
      <c r="C1304" s="50">
        <v>32990001160260</v>
      </c>
      <c r="D1304" s="45" t="s">
        <v>1696</v>
      </c>
      <c r="E1304" s="45" t="s">
        <v>1690</v>
      </c>
      <c r="F1304" s="46">
        <v>49.99</v>
      </c>
      <c r="G1304" s="45" t="s">
        <v>1697</v>
      </c>
      <c r="H1304" s="51">
        <v>45072</v>
      </c>
      <c r="I1304" s="45" t="s">
        <v>1364</v>
      </c>
      <c r="J1304" s="47">
        <v>49.99</v>
      </c>
    </row>
    <row r="1305" spans="1:10" ht="102" x14ac:dyDescent="0.5">
      <c r="A1305" s="52"/>
      <c r="B1305" s="45" t="s">
        <v>1698</v>
      </c>
      <c r="C1305" s="50">
        <v>31321007205316</v>
      </c>
      <c r="D1305" s="45" t="s">
        <v>1699</v>
      </c>
      <c r="E1305" s="45" t="s">
        <v>1690</v>
      </c>
      <c r="F1305" s="46">
        <v>35</v>
      </c>
      <c r="G1305" s="45" t="s">
        <v>1700</v>
      </c>
      <c r="H1305" s="51">
        <v>45072</v>
      </c>
      <c r="I1305" s="45" t="s">
        <v>1364</v>
      </c>
      <c r="J1305" s="47">
        <v>35</v>
      </c>
    </row>
    <row r="1306" spans="1:10" ht="112.2" x14ac:dyDescent="0.5">
      <c r="A1306" s="52"/>
      <c r="B1306" s="45" t="s">
        <v>1688</v>
      </c>
      <c r="C1306" s="50">
        <v>31132012818534</v>
      </c>
      <c r="D1306" s="45" t="s">
        <v>1689</v>
      </c>
      <c r="E1306" s="45" t="s">
        <v>1690</v>
      </c>
      <c r="F1306" s="46">
        <v>14.99</v>
      </c>
      <c r="G1306" s="45" t="s">
        <v>1691</v>
      </c>
      <c r="H1306" s="51">
        <v>45072</v>
      </c>
      <c r="I1306" s="45" t="s">
        <v>1364</v>
      </c>
      <c r="J1306" s="47">
        <v>14.99</v>
      </c>
    </row>
    <row r="1307" spans="1:10" ht="91.8" x14ac:dyDescent="0.5">
      <c r="A1307" s="52"/>
      <c r="B1307" s="45" t="s">
        <v>1651</v>
      </c>
      <c r="C1307" s="50">
        <v>31385005054513</v>
      </c>
      <c r="D1307" s="45" t="s">
        <v>1361</v>
      </c>
      <c r="E1307" s="45" t="s">
        <v>1424</v>
      </c>
      <c r="F1307" s="46">
        <v>22.99</v>
      </c>
      <c r="G1307" s="45" t="s">
        <v>1652</v>
      </c>
      <c r="H1307" s="51">
        <v>45086</v>
      </c>
      <c r="I1307" s="45" t="s">
        <v>1364</v>
      </c>
      <c r="J1307" s="47">
        <v>22.99</v>
      </c>
    </row>
    <row r="1308" spans="1:10" ht="102" x14ac:dyDescent="0.5">
      <c r="A1308" s="52"/>
      <c r="B1308" s="45" t="s">
        <v>1653</v>
      </c>
      <c r="C1308" s="50">
        <v>31385004885842</v>
      </c>
      <c r="D1308" s="45" t="s">
        <v>1654</v>
      </c>
      <c r="E1308" s="45" t="s">
        <v>1424</v>
      </c>
      <c r="F1308" s="46">
        <v>45</v>
      </c>
      <c r="G1308" s="45" t="s">
        <v>1655</v>
      </c>
      <c r="H1308" s="51">
        <v>45086</v>
      </c>
      <c r="I1308" s="45" t="s">
        <v>1364</v>
      </c>
      <c r="J1308" s="47">
        <v>45</v>
      </c>
    </row>
    <row r="1309" spans="1:10" ht="81.599999999999994" x14ac:dyDescent="0.5">
      <c r="A1309" s="52"/>
      <c r="B1309" s="45" t="s">
        <v>1656</v>
      </c>
      <c r="C1309" s="50">
        <v>31385005157795</v>
      </c>
      <c r="D1309" s="45" t="s">
        <v>1500</v>
      </c>
      <c r="E1309" s="45" t="s">
        <v>1657</v>
      </c>
      <c r="F1309" s="46">
        <v>27</v>
      </c>
      <c r="G1309" s="45" t="s">
        <v>1658</v>
      </c>
      <c r="H1309" s="51">
        <v>45065</v>
      </c>
      <c r="I1309" s="45" t="s">
        <v>1364</v>
      </c>
      <c r="J1309" s="47">
        <v>27</v>
      </c>
    </row>
    <row r="1310" spans="1:10" ht="91.8" x14ac:dyDescent="0.5">
      <c r="A1310" s="52"/>
      <c r="B1310" s="45" t="s">
        <v>1659</v>
      </c>
      <c r="C1310" s="50">
        <v>31385004643175</v>
      </c>
      <c r="D1310" s="45" t="s">
        <v>1361</v>
      </c>
      <c r="E1310" s="45" t="s">
        <v>1424</v>
      </c>
      <c r="F1310" s="46">
        <v>17</v>
      </c>
      <c r="G1310" s="45" t="s">
        <v>1660</v>
      </c>
      <c r="H1310" s="51">
        <v>45086</v>
      </c>
      <c r="I1310" s="45" t="s">
        <v>1364</v>
      </c>
      <c r="J1310" s="47">
        <v>17</v>
      </c>
    </row>
    <row r="1311" spans="1:10" ht="91.8" x14ac:dyDescent="0.5">
      <c r="A1311" s="52"/>
      <c r="B1311" s="45" t="s">
        <v>1661</v>
      </c>
      <c r="C1311" s="50">
        <v>31385004210546</v>
      </c>
      <c r="D1311" s="45" t="s">
        <v>1361</v>
      </c>
      <c r="E1311" s="45" t="s">
        <v>1424</v>
      </c>
      <c r="F1311" s="46">
        <v>19</v>
      </c>
      <c r="G1311" s="45" t="s">
        <v>1662</v>
      </c>
      <c r="H1311" s="51">
        <v>45086</v>
      </c>
      <c r="I1311" s="45" t="s">
        <v>1364</v>
      </c>
      <c r="J1311" s="47">
        <v>19</v>
      </c>
    </row>
    <row r="1312" spans="1:10" ht="81.599999999999994" x14ac:dyDescent="0.5">
      <c r="A1312" s="52"/>
      <c r="B1312" s="45" t="s">
        <v>1663</v>
      </c>
      <c r="C1312" s="50">
        <v>31385004597223</v>
      </c>
      <c r="D1312" s="45" t="s">
        <v>1361</v>
      </c>
      <c r="E1312" s="45" t="s">
        <v>1424</v>
      </c>
      <c r="F1312" s="46">
        <v>20</v>
      </c>
      <c r="G1312" s="45" t="s">
        <v>1664</v>
      </c>
      <c r="H1312" s="51">
        <v>45086</v>
      </c>
      <c r="I1312" s="45" t="s">
        <v>1364</v>
      </c>
      <c r="J1312" s="47">
        <v>20</v>
      </c>
    </row>
    <row r="1313" spans="1:10" ht="102" x14ac:dyDescent="0.5">
      <c r="A1313" s="52"/>
      <c r="B1313" s="52" t="s">
        <v>1665</v>
      </c>
      <c r="C1313" s="50">
        <v>31385004831846</v>
      </c>
      <c r="D1313" s="45" t="s">
        <v>1361</v>
      </c>
      <c r="E1313" s="45" t="s">
        <v>1424</v>
      </c>
      <c r="F1313" s="46">
        <v>11</v>
      </c>
      <c r="G1313" s="45" t="s">
        <v>1666</v>
      </c>
      <c r="H1313" s="51">
        <v>45086</v>
      </c>
      <c r="I1313" s="45" t="s">
        <v>1364</v>
      </c>
      <c r="J1313" s="47">
        <v>11</v>
      </c>
    </row>
    <row r="1314" spans="1:10" ht="102" x14ac:dyDescent="0.5">
      <c r="A1314" s="52"/>
      <c r="B1314" s="52"/>
      <c r="C1314" s="50">
        <v>31385004832414</v>
      </c>
      <c r="D1314" s="45" t="s">
        <v>1361</v>
      </c>
      <c r="E1314" s="45" t="s">
        <v>1424</v>
      </c>
      <c r="F1314" s="46">
        <v>11</v>
      </c>
      <c r="G1314" s="45" t="s">
        <v>1667</v>
      </c>
      <c r="H1314" s="51">
        <v>45086</v>
      </c>
      <c r="I1314" s="45" t="s">
        <v>1364</v>
      </c>
      <c r="J1314" s="47">
        <v>11</v>
      </c>
    </row>
    <row r="1315" spans="1:10" ht="91.8" x14ac:dyDescent="0.5">
      <c r="A1315" s="52"/>
      <c r="B1315" s="45" t="s">
        <v>1668</v>
      </c>
      <c r="C1315" s="50">
        <v>31385005160831</v>
      </c>
      <c r="D1315" s="45" t="s">
        <v>1654</v>
      </c>
      <c r="E1315" s="45" t="s">
        <v>1424</v>
      </c>
      <c r="F1315" s="46">
        <v>50</v>
      </c>
      <c r="G1315" s="45" t="s">
        <v>1669</v>
      </c>
      <c r="H1315" s="51">
        <v>45086</v>
      </c>
      <c r="I1315" s="45" t="s">
        <v>1364</v>
      </c>
      <c r="J1315" s="47">
        <v>50</v>
      </c>
    </row>
    <row r="1316" spans="1:10" ht="112.2" x14ac:dyDescent="0.5">
      <c r="A1316" s="52"/>
      <c r="B1316" s="45" t="s">
        <v>1670</v>
      </c>
      <c r="C1316" s="50">
        <v>31385005059173</v>
      </c>
      <c r="D1316" s="45" t="s">
        <v>1361</v>
      </c>
      <c r="E1316" s="45" t="s">
        <v>1424</v>
      </c>
      <c r="F1316" s="46">
        <v>19.989999999999998</v>
      </c>
      <c r="G1316" s="45" t="s">
        <v>1671</v>
      </c>
      <c r="H1316" s="51">
        <v>45086</v>
      </c>
      <c r="I1316" s="45" t="s">
        <v>1364</v>
      </c>
      <c r="J1316" s="47">
        <v>19.989999999999998</v>
      </c>
    </row>
    <row r="1317" spans="1:10" ht="122.4" x14ac:dyDescent="0.5">
      <c r="A1317" s="52"/>
      <c r="B1317" s="45" t="s">
        <v>1672</v>
      </c>
      <c r="C1317" s="50">
        <v>31385004945026</v>
      </c>
      <c r="D1317" s="45" t="s">
        <v>1500</v>
      </c>
      <c r="E1317" s="45" t="s">
        <v>1657</v>
      </c>
      <c r="F1317" s="46">
        <v>28</v>
      </c>
      <c r="G1317" s="45" t="s">
        <v>1673</v>
      </c>
      <c r="H1317" s="51">
        <v>45065</v>
      </c>
      <c r="I1317" s="45" t="s">
        <v>1364</v>
      </c>
      <c r="J1317" s="47">
        <v>28</v>
      </c>
    </row>
    <row r="1318" spans="1:10" ht="122.4" x14ac:dyDescent="0.5">
      <c r="A1318" s="52"/>
      <c r="B1318" s="45" t="s">
        <v>1705</v>
      </c>
      <c r="C1318" s="50">
        <v>31404003457451</v>
      </c>
      <c r="D1318" s="45" t="s">
        <v>1361</v>
      </c>
      <c r="E1318" s="45" t="s">
        <v>1706</v>
      </c>
      <c r="F1318" s="46">
        <v>7</v>
      </c>
      <c r="G1318" s="45" t="s">
        <v>1707</v>
      </c>
      <c r="H1318" s="51">
        <v>45037</v>
      </c>
      <c r="I1318" s="45" t="s">
        <v>1364</v>
      </c>
      <c r="J1318" s="47">
        <v>7</v>
      </c>
    </row>
    <row r="1319" spans="1:10" ht="122.4" x14ac:dyDescent="0.5">
      <c r="A1319" s="52"/>
      <c r="B1319" s="45" t="s">
        <v>1708</v>
      </c>
      <c r="C1319" s="50">
        <v>31404003457469</v>
      </c>
      <c r="D1319" s="45" t="s">
        <v>1361</v>
      </c>
      <c r="E1319" s="45" t="s">
        <v>1706</v>
      </c>
      <c r="F1319" s="46">
        <v>10.99</v>
      </c>
      <c r="G1319" s="45" t="s">
        <v>1709</v>
      </c>
      <c r="H1319" s="51">
        <v>45037</v>
      </c>
      <c r="I1319" s="45" t="s">
        <v>1364</v>
      </c>
      <c r="J1319" s="47">
        <v>10.99</v>
      </c>
    </row>
    <row r="1320" spans="1:10" ht="102" x14ac:dyDescent="0.5">
      <c r="A1320" s="52"/>
      <c r="B1320" s="45" t="s">
        <v>1674</v>
      </c>
      <c r="C1320" s="50">
        <v>31385004357172</v>
      </c>
      <c r="D1320" s="45" t="s">
        <v>1361</v>
      </c>
      <c r="E1320" s="45" t="s">
        <v>1586</v>
      </c>
      <c r="F1320" s="46">
        <v>14</v>
      </c>
      <c r="G1320" s="45" t="s">
        <v>1675</v>
      </c>
      <c r="H1320" s="51">
        <v>45093</v>
      </c>
      <c r="I1320" s="45" t="s">
        <v>1364</v>
      </c>
      <c r="J1320" s="47">
        <v>14</v>
      </c>
    </row>
    <row r="1321" spans="1:10" ht="81.599999999999994" x14ac:dyDescent="0.5">
      <c r="A1321" s="52"/>
      <c r="B1321" s="45" t="s">
        <v>1692</v>
      </c>
      <c r="C1321" s="50">
        <v>30053011943332</v>
      </c>
      <c r="D1321" s="45" t="s">
        <v>1677</v>
      </c>
      <c r="E1321" s="45" t="s">
        <v>1371</v>
      </c>
      <c r="F1321" s="46">
        <v>66.489999999999995</v>
      </c>
      <c r="G1321" s="45" t="s">
        <v>1693</v>
      </c>
      <c r="H1321" s="51">
        <v>45023</v>
      </c>
      <c r="I1321" s="45" t="s">
        <v>1364</v>
      </c>
      <c r="J1321" s="47">
        <v>66.489999999999995</v>
      </c>
    </row>
    <row r="1322" spans="1:10" ht="91.8" x14ac:dyDescent="0.5">
      <c r="A1322" s="52"/>
      <c r="B1322" s="45" t="s">
        <v>1683</v>
      </c>
      <c r="C1322" s="50">
        <v>36086002630512</v>
      </c>
      <c r="D1322" s="45" t="s">
        <v>1677</v>
      </c>
      <c r="E1322" s="45" t="s">
        <v>1681</v>
      </c>
      <c r="F1322" s="46">
        <v>70</v>
      </c>
      <c r="G1322" s="45" t="s">
        <v>1684</v>
      </c>
      <c r="H1322" s="51">
        <v>45058</v>
      </c>
      <c r="I1322" s="45" t="s">
        <v>1364</v>
      </c>
      <c r="J1322" s="47">
        <v>70</v>
      </c>
    </row>
    <row r="1323" spans="1:10" ht="81.599999999999994" x14ac:dyDescent="0.5">
      <c r="A1323" s="52"/>
      <c r="B1323" s="45" t="s">
        <v>1680</v>
      </c>
      <c r="C1323" s="50">
        <v>31320005147660</v>
      </c>
      <c r="D1323" s="45" t="s">
        <v>1677</v>
      </c>
      <c r="E1323" s="45" t="s">
        <v>1681</v>
      </c>
      <c r="F1323" s="46">
        <v>35</v>
      </c>
      <c r="G1323" s="45" t="s">
        <v>1682</v>
      </c>
      <c r="H1323" s="51">
        <v>45058</v>
      </c>
      <c r="I1323" s="45" t="s">
        <v>1364</v>
      </c>
      <c r="J1323" s="47">
        <v>35</v>
      </c>
    </row>
    <row r="1324" spans="1:10" ht="112.2" x14ac:dyDescent="0.5">
      <c r="A1324" s="52"/>
      <c r="B1324" s="45" t="s">
        <v>1685</v>
      </c>
      <c r="C1324" s="50">
        <v>31138002439306</v>
      </c>
      <c r="D1324" s="45" t="s">
        <v>1361</v>
      </c>
      <c r="E1324" s="45" t="s">
        <v>1686</v>
      </c>
      <c r="F1324" s="46">
        <v>35</v>
      </c>
      <c r="G1324" s="45" t="s">
        <v>1687</v>
      </c>
      <c r="H1324" s="51">
        <v>45072</v>
      </c>
      <c r="I1324" s="45" t="s">
        <v>1364</v>
      </c>
      <c r="J1324" s="47">
        <v>35</v>
      </c>
    </row>
    <row r="1325" spans="1:10" ht="132.6" x14ac:dyDescent="0.5">
      <c r="A1325" s="52"/>
      <c r="B1325" s="45" t="s">
        <v>1644</v>
      </c>
      <c r="C1325" s="50">
        <v>31531004827827</v>
      </c>
      <c r="D1325" s="45" t="s">
        <v>1645</v>
      </c>
      <c r="E1325" s="45" t="s">
        <v>1646</v>
      </c>
      <c r="F1325" s="46">
        <v>69.989999999999995</v>
      </c>
      <c r="G1325" s="45" t="s">
        <v>1647</v>
      </c>
      <c r="H1325" s="51">
        <v>45065</v>
      </c>
      <c r="I1325" s="45" t="s">
        <v>1364</v>
      </c>
      <c r="J1325" s="47">
        <v>69.989999999999995</v>
      </c>
    </row>
    <row r="1326" spans="1:10" ht="81.599999999999994" x14ac:dyDescent="0.5">
      <c r="A1326" s="52"/>
      <c r="B1326" s="45" t="s">
        <v>1676</v>
      </c>
      <c r="C1326" s="50">
        <v>31385004690333</v>
      </c>
      <c r="D1326" s="45" t="s">
        <v>1677</v>
      </c>
      <c r="E1326" s="45" t="s">
        <v>1678</v>
      </c>
      <c r="F1326" s="46">
        <v>64</v>
      </c>
      <c r="G1326" s="45" t="s">
        <v>1679</v>
      </c>
      <c r="H1326" s="51">
        <v>45072</v>
      </c>
      <c r="I1326" s="45" t="s">
        <v>1364</v>
      </c>
      <c r="J1326" s="47">
        <v>64</v>
      </c>
    </row>
    <row r="1327" spans="1:10" ht="112.2" x14ac:dyDescent="0.5">
      <c r="A1327" s="52" t="s">
        <v>263</v>
      </c>
      <c r="B1327" s="45" t="s">
        <v>1712</v>
      </c>
      <c r="C1327" s="50">
        <v>31886002354731</v>
      </c>
      <c r="D1327" s="45" t="s">
        <v>1361</v>
      </c>
      <c r="E1327" s="45" t="s">
        <v>1611</v>
      </c>
      <c r="F1327" s="46">
        <v>5</v>
      </c>
      <c r="G1327" s="45" t="s">
        <v>1713</v>
      </c>
      <c r="H1327" s="51">
        <v>45107</v>
      </c>
      <c r="I1327" s="45" t="s">
        <v>1364</v>
      </c>
      <c r="J1327" s="47">
        <v>5</v>
      </c>
    </row>
    <row r="1328" spans="1:10" ht="81.599999999999994" x14ac:dyDescent="0.5">
      <c r="A1328" s="52"/>
      <c r="B1328" s="45" t="s">
        <v>1714</v>
      </c>
      <c r="C1328" s="50">
        <v>31886002011984</v>
      </c>
      <c r="D1328" s="45" t="s">
        <v>1361</v>
      </c>
      <c r="E1328" s="45" t="s">
        <v>1611</v>
      </c>
      <c r="F1328" s="46">
        <v>17</v>
      </c>
      <c r="G1328" s="45" t="s">
        <v>1715</v>
      </c>
      <c r="H1328" s="51">
        <v>45107</v>
      </c>
      <c r="I1328" s="45" t="s">
        <v>1364</v>
      </c>
      <c r="J1328" s="47">
        <v>17</v>
      </c>
    </row>
    <row r="1329" spans="1:10" ht="91.8" x14ac:dyDescent="0.5">
      <c r="A1329" s="52"/>
      <c r="B1329" s="45" t="s">
        <v>1716</v>
      </c>
      <c r="C1329" s="50">
        <v>31886002420938</v>
      </c>
      <c r="D1329" s="45" t="s">
        <v>1717</v>
      </c>
      <c r="E1329" s="45" t="s">
        <v>1611</v>
      </c>
      <c r="F1329" s="46">
        <v>173</v>
      </c>
      <c r="G1329" s="45" t="s">
        <v>1718</v>
      </c>
      <c r="H1329" s="51">
        <v>45107</v>
      </c>
      <c r="I1329" s="45" t="s">
        <v>1364</v>
      </c>
      <c r="J1329" s="47">
        <v>173</v>
      </c>
    </row>
    <row r="1330" spans="1:10" ht="91.8" x14ac:dyDescent="0.5">
      <c r="A1330" s="52"/>
      <c r="B1330" s="45" t="s">
        <v>1719</v>
      </c>
      <c r="C1330" s="50">
        <v>31886001846893</v>
      </c>
      <c r="D1330" s="45" t="s">
        <v>1361</v>
      </c>
      <c r="E1330" s="45" t="s">
        <v>1611</v>
      </c>
      <c r="F1330" s="46">
        <v>18</v>
      </c>
      <c r="G1330" s="45" t="s">
        <v>1720</v>
      </c>
      <c r="H1330" s="51">
        <v>45107</v>
      </c>
      <c r="I1330" s="45" t="s">
        <v>1364</v>
      </c>
      <c r="J1330" s="47">
        <v>18</v>
      </c>
    </row>
    <row r="1331" spans="1:10" ht="91.8" x14ac:dyDescent="0.5">
      <c r="A1331" s="52"/>
      <c r="B1331" s="45" t="s">
        <v>1721</v>
      </c>
      <c r="C1331" s="50">
        <v>31886002439847</v>
      </c>
      <c r="D1331" s="45" t="s">
        <v>1361</v>
      </c>
      <c r="E1331" s="45" t="s">
        <v>1505</v>
      </c>
      <c r="F1331" s="46">
        <v>16</v>
      </c>
      <c r="G1331" s="45" t="s">
        <v>1722</v>
      </c>
      <c r="H1331" s="51">
        <v>45086</v>
      </c>
      <c r="I1331" s="45" t="s">
        <v>1364</v>
      </c>
      <c r="J1331" s="47">
        <v>16</v>
      </c>
    </row>
    <row r="1332" spans="1:10" ht="112.2" x14ac:dyDescent="0.5">
      <c r="A1332" s="52"/>
      <c r="B1332" s="45" t="s">
        <v>1723</v>
      </c>
      <c r="C1332" s="50">
        <v>31886002349673</v>
      </c>
      <c r="D1332" s="45" t="s">
        <v>1361</v>
      </c>
      <c r="E1332" s="45" t="s">
        <v>1611</v>
      </c>
      <c r="F1332" s="46">
        <v>13</v>
      </c>
      <c r="G1332" s="45" t="s">
        <v>1724</v>
      </c>
      <c r="H1332" s="51">
        <v>45107</v>
      </c>
      <c r="I1332" s="45" t="s">
        <v>1364</v>
      </c>
      <c r="J1332" s="47">
        <v>13</v>
      </c>
    </row>
    <row r="1333" spans="1:10" ht="102" x14ac:dyDescent="0.5">
      <c r="A1333" s="52"/>
      <c r="B1333" s="45" t="s">
        <v>1726</v>
      </c>
      <c r="C1333" s="50">
        <v>30083006713473</v>
      </c>
      <c r="D1333" s="45" t="s">
        <v>1361</v>
      </c>
      <c r="E1333" s="45" t="s">
        <v>1727</v>
      </c>
      <c r="F1333" s="46">
        <v>18</v>
      </c>
      <c r="G1333" s="45" t="s">
        <v>1728</v>
      </c>
      <c r="H1333" s="51">
        <v>45065</v>
      </c>
      <c r="I1333" s="45" t="s">
        <v>1364</v>
      </c>
      <c r="J1333" s="47">
        <v>18</v>
      </c>
    </row>
    <row r="1334" spans="1:10" ht="102" x14ac:dyDescent="0.5">
      <c r="A1334" s="52"/>
      <c r="B1334" s="45" t="s">
        <v>1729</v>
      </c>
      <c r="C1334" s="50">
        <v>36087002105802</v>
      </c>
      <c r="D1334" s="45" t="s">
        <v>1361</v>
      </c>
      <c r="E1334" s="45" t="s">
        <v>1449</v>
      </c>
      <c r="F1334" s="46">
        <v>7</v>
      </c>
      <c r="G1334" s="45" t="s">
        <v>1730</v>
      </c>
      <c r="H1334" s="51">
        <v>45023</v>
      </c>
      <c r="I1334" s="45" t="s">
        <v>1364</v>
      </c>
      <c r="J1334" s="47">
        <v>7</v>
      </c>
    </row>
    <row r="1335" spans="1:10" ht="112.2" x14ac:dyDescent="0.5">
      <c r="A1335" s="52"/>
      <c r="B1335" s="45" t="s">
        <v>1731</v>
      </c>
      <c r="C1335" s="50">
        <v>36087001792717</v>
      </c>
      <c r="D1335" s="45" t="s">
        <v>1500</v>
      </c>
      <c r="E1335" s="45" t="s">
        <v>1732</v>
      </c>
      <c r="F1335" s="46">
        <v>10</v>
      </c>
      <c r="G1335" s="45" t="s">
        <v>1733</v>
      </c>
      <c r="H1335" s="51">
        <v>45023</v>
      </c>
      <c r="I1335" s="45" t="s">
        <v>1364</v>
      </c>
      <c r="J1335" s="47">
        <v>10</v>
      </c>
    </row>
    <row r="1336" spans="1:10" ht="81.599999999999994" x14ac:dyDescent="0.5">
      <c r="A1336" s="52"/>
      <c r="B1336" s="45" t="s">
        <v>1734</v>
      </c>
      <c r="C1336" s="50">
        <v>36087000874300</v>
      </c>
      <c r="D1336" s="45" t="s">
        <v>1361</v>
      </c>
      <c r="E1336" s="45" t="s">
        <v>1449</v>
      </c>
      <c r="F1336" s="46">
        <v>16</v>
      </c>
      <c r="G1336" s="45" t="s">
        <v>1735</v>
      </c>
      <c r="H1336" s="51">
        <v>45023</v>
      </c>
      <c r="I1336" s="45" t="s">
        <v>1364</v>
      </c>
      <c r="J1336" s="47">
        <v>16</v>
      </c>
    </row>
    <row r="1337" spans="1:10" ht="91.8" x14ac:dyDescent="0.5">
      <c r="A1337" s="52" t="s">
        <v>235</v>
      </c>
      <c r="B1337" s="45" t="s">
        <v>1744</v>
      </c>
      <c r="C1337" s="50">
        <v>37000000798741</v>
      </c>
      <c r="D1337" s="45" t="s">
        <v>1361</v>
      </c>
      <c r="E1337" s="45" t="s">
        <v>1485</v>
      </c>
      <c r="F1337" s="46">
        <v>32</v>
      </c>
      <c r="G1337" s="45" t="s">
        <v>1745</v>
      </c>
      <c r="H1337" s="51">
        <v>45065</v>
      </c>
      <c r="I1337" s="45" t="s">
        <v>1364</v>
      </c>
      <c r="J1337" s="47">
        <v>32</v>
      </c>
    </row>
    <row r="1338" spans="1:10" ht="91.8" x14ac:dyDescent="0.5">
      <c r="A1338" s="52"/>
      <c r="B1338" s="45" t="s">
        <v>1738</v>
      </c>
      <c r="C1338" s="50">
        <v>31249002835441</v>
      </c>
      <c r="D1338" s="45" t="s">
        <v>1361</v>
      </c>
      <c r="E1338" s="45" t="s">
        <v>1739</v>
      </c>
      <c r="F1338" s="46">
        <v>50</v>
      </c>
      <c r="G1338" s="45" t="s">
        <v>1740</v>
      </c>
      <c r="H1338" s="51">
        <v>45086</v>
      </c>
      <c r="I1338" s="45" t="s">
        <v>1364</v>
      </c>
      <c r="J1338" s="47">
        <v>50</v>
      </c>
    </row>
    <row r="1339" spans="1:10" ht="91.8" x14ac:dyDescent="0.5">
      <c r="A1339" s="52"/>
      <c r="B1339" s="45" t="s">
        <v>1747</v>
      </c>
      <c r="C1339" s="50">
        <v>36090000968999</v>
      </c>
      <c r="D1339" s="45" t="s">
        <v>1361</v>
      </c>
      <c r="E1339" s="45" t="s">
        <v>1618</v>
      </c>
      <c r="F1339" s="46">
        <v>18</v>
      </c>
      <c r="G1339" s="45" t="s">
        <v>1748</v>
      </c>
      <c r="H1339" s="51">
        <v>45107</v>
      </c>
      <c r="I1339" s="45" t="s">
        <v>1364</v>
      </c>
      <c r="J1339" s="47">
        <v>18</v>
      </c>
    </row>
    <row r="1340" spans="1:10" ht="91.8" x14ac:dyDescent="0.5">
      <c r="A1340" s="52"/>
      <c r="B1340" s="45" t="s">
        <v>1741</v>
      </c>
      <c r="C1340" s="50">
        <v>31132015293743</v>
      </c>
      <c r="D1340" s="45" t="s">
        <v>1361</v>
      </c>
      <c r="E1340" s="45" t="s">
        <v>1739</v>
      </c>
      <c r="F1340" s="46">
        <v>14.99</v>
      </c>
      <c r="G1340" s="45" t="s">
        <v>1742</v>
      </c>
      <c r="H1340" s="51">
        <v>45086</v>
      </c>
      <c r="I1340" s="45" t="s">
        <v>1364</v>
      </c>
      <c r="J1340" s="47">
        <v>14.99</v>
      </c>
    </row>
    <row r="1341" spans="1:10" ht="102" x14ac:dyDescent="0.5">
      <c r="A1341" s="52" t="s">
        <v>724</v>
      </c>
      <c r="B1341" s="45" t="s">
        <v>1751</v>
      </c>
      <c r="C1341" s="50">
        <v>31134005234000</v>
      </c>
      <c r="D1341" s="45" t="s">
        <v>1508</v>
      </c>
      <c r="E1341" s="45" t="s">
        <v>1478</v>
      </c>
      <c r="F1341" s="46">
        <v>20</v>
      </c>
      <c r="G1341" s="45" t="s">
        <v>1752</v>
      </c>
      <c r="H1341" s="51">
        <v>45093</v>
      </c>
      <c r="I1341" s="45" t="s">
        <v>1364</v>
      </c>
      <c r="J1341" s="47">
        <v>20</v>
      </c>
    </row>
    <row r="1342" spans="1:10" ht="91.8" x14ac:dyDescent="0.5">
      <c r="A1342" s="52"/>
      <c r="B1342" s="45" t="s">
        <v>1753</v>
      </c>
      <c r="C1342" s="50">
        <v>31279005547602</v>
      </c>
      <c r="D1342" s="45" t="s">
        <v>1361</v>
      </c>
      <c r="E1342" s="45" t="s">
        <v>1754</v>
      </c>
      <c r="F1342" s="46">
        <v>18.989999999999998</v>
      </c>
      <c r="G1342" s="45" t="s">
        <v>1755</v>
      </c>
      <c r="H1342" s="51">
        <v>45037</v>
      </c>
      <c r="I1342" s="45" t="s">
        <v>1364</v>
      </c>
      <c r="J1342" s="47">
        <v>18.989999999999998</v>
      </c>
    </row>
    <row r="1343" spans="1:10" ht="91.8" x14ac:dyDescent="0.5">
      <c r="A1343" s="52"/>
      <c r="B1343" s="45" t="s">
        <v>1756</v>
      </c>
      <c r="C1343" s="50">
        <v>31279005724110</v>
      </c>
      <c r="D1343" s="45" t="s">
        <v>1361</v>
      </c>
      <c r="E1343" s="45" t="s">
        <v>1686</v>
      </c>
      <c r="F1343" s="46">
        <v>14.99</v>
      </c>
      <c r="G1343" s="45" t="s">
        <v>1757</v>
      </c>
      <c r="H1343" s="51">
        <v>45072</v>
      </c>
      <c r="I1343" s="45" t="s">
        <v>1364</v>
      </c>
      <c r="J1343" s="47">
        <v>14.99</v>
      </c>
    </row>
    <row r="1344" spans="1:10" ht="112.2" x14ac:dyDescent="0.5">
      <c r="A1344" s="45" t="s">
        <v>253</v>
      </c>
      <c r="B1344" s="45" t="s">
        <v>1759</v>
      </c>
      <c r="C1344" s="50">
        <v>31137004258334</v>
      </c>
      <c r="D1344" s="45" t="s">
        <v>1361</v>
      </c>
      <c r="E1344" s="45" t="s">
        <v>1760</v>
      </c>
      <c r="F1344" s="46">
        <v>24.99</v>
      </c>
      <c r="G1344" s="45" t="s">
        <v>1761</v>
      </c>
      <c r="H1344" s="51">
        <v>45030</v>
      </c>
      <c r="I1344" s="45" t="s">
        <v>1364</v>
      </c>
      <c r="J1344" s="47">
        <v>24.99</v>
      </c>
    </row>
    <row r="1345" spans="1:10" ht="102" x14ac:dyDescent="0.5">
      <c r="A1345" s="52" t="s">
        <v>261</v>
      </c>
      <c r="B1345" s="45" t="s">
        <v>1783</v>
      </c>
      <c r="C1345" s="50">
        <v>31132011653536</v>
      </c>
      <c r="D1345" s="45" t="s">
        <v>1361</v>
      </c>
      <c r="E1345" s="45" t="s">
        <v>1639</v>
      </c>
      <c r="F1345" s="46">
        <v>15.95</v>
      </c>
      <c r="G1345" s="45" t="s">
        <v>1784</v>
      </c>
      <c r="H1345" s="51">
        <v>45051</v>
      </c>
      <c r="I1345" s="45" t="s">
        <v>1364</v>
      </c>
      <c r="J1345" s="47">
        <v>15.95</v>
      </c>
    </row>
    <row r="1346" spans="1:10" ht="91.8" x14ac:dyDescent="0.5">
      <c r="A1346" s="52"/>
      <c r="B1346" s="45" t="s">
        <v>1772</v>
      </c>
      <c r="C1346" s="50">
        <v>31946007112557</v>
      </c>
      <c r="D1346" s="45" t="s">
        <v>1361</v>
      </c>
      <c r="E1346" s="45" t="s">
        <v>1773</v>
      </c>
      <c r="F1346" s="46">
        <v>12.5</v>
      </c>
      <c r="G1346" s="45" t="s">
        <v>1774</v>
      </c>
      <c r="H1346" s="51">
        <v>45093</v>
      </c>
      <c r="I1346" s="45" t="s">
        <v>1364</v>
      </c>
      <c r="J1346" s="47">
        <v>12.5</v>
      </c>
    </row>
    <row r="1347" spans="1:10" ht="91.8" x14ac:dyDescent="0.5">
      <c r="A1347" s="52"/>
      <c r="B1347" s="45" t="s">
        <v>1763</v>
      </c>
      <c r="C1347" s="50">
        <v>31145010813372</v>
      </c>
      <c r="D1347" s="45" t="s">
        <v>1361</v>
      </c>
      <c r="E1347" s="45" t="s">
        <v>1657</v>
      </c>
      <c r="F1347" s="46">
        <v>7</v>
      </c>
      <c r="G1347" s="45" t="s">
        <v>1764</v>
      </c>
      <c r="H1347" s="51">
        <v>45065</v>
      </c>
      <c r="I1347" s="45" t="s">
        <v>1364</v>
      </c>
      <c r="J1347" s="47">
        <v>7</v>
      </c>
    </row>
    <row r="1348" spans="1:10" ht="112.2" x14ac:dyDescent="0.5">
      <c r="A1348" s="52"/>
      <c r="B1348" s="45" t="s">
        <v>1785</v>
      </c>
      <c r="C1348" s="50">
        <v>31404003558605</v>
      </c>
      <c r="D1348" s="45" t="s">
        <v>1677</v>
      </c>
      <c r="E1348" s="45" t="s">
        <v>1467</v>
      </c>
      <c r="F1348" s="46">
        <v>39.99</v>
      </c>
      <c r="G1348" s="45" t="s">
        <v>1786</v>
      </c>
      <c r="H1348" s="51">
        <v>45058</v>
      </c>
      <c r="I1348" s="45" t="s">
        <v>1364</v>
      </c>
      <c r="J1348" s="47">
        <v>39.99</v>
      </c>
    </row>
    <row r="1349" spans="1:10" ht="102" x14ac:dyDescent="0.5">
      <c r="A1349" s="52"/>
      <c r="B1349" s="45" t="s">
        <v>1768</v>
      </c>
      <c r="C1349" s="50">
        <v>31613005535565</v>
      </c>
      <c r="D1349" s="45" t="s">
        <v>1677</v>
      </c>
      <c r="E1349" s="45" t="s">
        <v>1467</v>
      </c>
      <c r="F1349" s="46">
        <v>60</v>
      </c>
      <c r="G1349" s="45" t="s">
        <v>1769</v>
      </c>
      <c r="H1349" s="51">
        <v>45058</v>
      </c>
      <c r="I1349" s="45" t="s">
        <v>1364</v>
      </c>
      <c r="J1349" s="47">
        <v>60</v>
      </c>
    </row>
    <row r="1350" spans="1:10" ht="91.8" x14ac:dyDescent="0.5">
      <c r="A1350" s="52"/>
      <c r="B1350" s="45" t="s">
        <v>1770</v>
      </c>
      <c r="C1350" s="50">
        <v>31992002347376</v>
      </c>
      <c r="D1350" s="45" t="s">
        <v>1677</v>
      </c>
      <c r="E1350" s="45" t="s">
        <v>1467</v>
      </c>
      <c r="F1350" s="46">
        <v>60</v>
      </c>
      <c r="G1350" s="45" t="s">
        <v>1771</v>
      </c>
      <c r="H1350" s="51">
        <v>45058</v>
      </c>
      <c r="I1350" s="45" t="s">
        <v>1364</v>
      </c>
      <c r="J1350" s="47">
        <v>60</v>
      </c>
    </row>
    <row r="1351" spans="1:10" ht="81.599999999999994" x14ac:dyDescent="0.5">
      <c r="A1351" s="52"/>
      <c r="B1351" s="45" t="s">
        <v>1766</v>
      </c>
      <c r="C1351" s="50">
        <v>31437005443814</v>
      </c>
      <c r="D1351" s="45" t="s">
        <v>1361</v>
      </c>
      <c r="E1351" s="45" t="s">
        <v>1754</v>
      </c>
      <c r="F1351" s="46">
        <v>23.95</v>
      </c>
      <c r="G1351" s="45" t="s">
        <v>1767</v>
      </c>
      <c r="H1351" s="51">
        <v>45037</v>
      </c>
      <c r="I1351" s="45" t="s">
        <v>1364</v>
      </c>
      <c r="J1351" s="47">
        <v>23.95</v>
      </c>
    </row>
    <row r="1352" spans="1:10" ht="112.2" x14ac:dyDescent="0.5">
      <c r="A1352" s="52"/>
      <c r="B1352" s="45" t="s">
        <v>1775</v>
      </c>
      <c r="C1352" s="50">
        <v>31946004516941</v>
      </c>
      <c r="D1352" s="45" t="s">
        <v>1776</v>
      </c>
      <c r="E1352" s="45" t="s">
        <v>1739</v>
      </c>
      <c r="F1352" s="46">
        <v>63</v>
      </c>
      <c r="G1352" s="45" t="s">
        <v>1777</v>
      </c>
      <c r="H1352" s="51">
        <v>45086</v>
      </c>
      <c r="I1352" s="45" t="s">
        <v>1364</v>
      </c>
      <c r="J1352" s="47">
        <v>63</v>
      </c>
    </row>
    <row r="1353" spans="1:10" ht="81.599999999999994" x14ac:dyDescent="0.5">
      <c r="A1353" s="52"/>
      <c r="B1353" s="45" t="s">
        <v>1778</v>
      </c>
      <c r="C1353" s="50">
        <v>31946007071977</v>
      </c>
      <c r="D1353" s="45" t="s">
        <v>1779</v>
      </c>
      <c r="E1353" s="45" t="s">
        <v>1780</v>
      </c>
      <c r="F1353" s="46">
        <v>45</v>
      </c>
      <c r="G1353" s="45" t="s">
        <v>1781</v>
      </c>
      <c r="H1353" s="51">
        <v>45079</v>
      </c>
      <c r="I1353" s="45" t="s">
        <v>1364</v>
      </c>
      <c r="J1353" s="47">
        <v>45</v>
      </c>
    </row>
    <row r="1354" spans="1:10" ht="81.599999999999994" x14ac:dyDescent="0.5">
      <c r="A1354" s="52"/>
      <c r="B1354" s="45" t="s">
        <v>1788</v>
      </c>
      <c r="C1354" s="50">
        <v>31528001719031</v>
      </c>
      <c r="D1354" s="45" t="s">
        <v>1361</v>
      </c>
      <c r="E1354" s="45" t="s">
        <v>1559</v>
      </c>
      <c r="F1354" s="46">
        <v>28</v>
      </c>
      <c r="G1354" s="45" t="s">
        <v>1789</v>
      </c>
      <c r="H1354" s="51">
        <v>45107</v>
      </c>
      <c r="I1354" s="45" t="s">
        <v>1364</v>
      </c>
      <c r="J1354" s="47">
        <v>28</v>
      </c>
    </row>
    <row r="1355" spans="1:10" ht="91.8" x14ac:dyDescent="0.5">
      <c r="A1355" s="52" t="s">
        <v>607</v>
      </c>
      <c r="B1355" s="45" t="s">
        <v>1791</v>
      </c>
      <c r="C1355" s="50">
        <v>31134003372893</v>
      </c>
      <c r="D1355" s="45" t="s">
        <v>1508</v>
      </c>
      <c r="E1355" s="45" t="s">
        <v>1577</v>
      </c>
      <c r="F1355" s="46">
        <v>8</v>
      </c>
      <c r="G1355" s="45" t="s">
        <v>1792</v>
      </c>
      <c r="H1355" s="51">
        <v>45044</v>
      </c>
      <c r="I1355" s="45" t="s">
        <v>1364</v>
      </c>
      <c r="J1355" s="47">
        <v>8</v>
      </c>
    </row>
    <row r="1356" spans="1:10" ht="102" x14ac:dyDescent="0.5">
      <c r="A1356" s="52"/>
      <c r="B1356" s="45" t="s">
        <v>1794</v>
      </c>
      <c r="C1356" s="50">
        <v>32784000088196</v>
      </c>
      <c r="D1356" s="45" t="s">
        <v>1361</v>
      </c>
      <c r="E1356" s="45" t="s">
        <v>1795</v>
      </c>
      <c r="F1356" s="46">
        <v>5</v>
      </c>
      <c r="G1356" s="45" t="s">
        <v>1796</v>
      </c>
      <c r="H1356" s="51">
        <v>45037</v>
      </c>
      <c r="I1356" s="45" t="s">
        <v>1364</v>
      </c>
      <c r="J1356" s="47">
        <v>5</v>
      </c>
    </row>
    <row r="1357" spans="1:10" ht="102" x14ac:dyDescent="0.5">
      <c r="A1357" s="52" t="s">
        <v>485</v>
      </c>
      <c r="B1357" s="52" t="s">
        <v>1798</v>
      </c>
      <c r="C1357" s="50">
        <v>31011002483394</v>
      </c>
      <c r="D1357" s="45" t="s">
        <v>1361</v>
      </c>
      <c r="E1357" s="45" t="s">
        <v>1581</v>
      </c>
      <c r="F1357" s="46">
        <v>17</v>
      </c>
      <c r="G1357" s="45" t="s">
        <v>1799</v>
      </c>
      <c r="H1357" s="51">
        <v>45107</v>
      </c>
      <c r="I1357" s="45" t="s">
        <v>1364</v>
      </c>
      <c r="J1357" s="47">
        <v>17</v>
      </c>
    </row>
    <row r="1358" spans="1:10" ht="102" x14ac:dyDescent="0.5">
      <c r="A1358" s="52"/>
      <c r="B1358" s="52"/>
      <c r="C1358" s="50">
        <v>31186030151013</v>
      </c>
      <c r="D1358" s="45" t="s">
        <v>1804</v>
      </c>
      <c r="E1358" s="45" t="s">
        <v>1581</v>
      </c>
      <c r="F1358" s="46">
        <v>55</v>
      </c>
      <c r="G1358" s="45" t="s">
        <v>1805</v>
      </c>
      <c r="H1358" s="51">
        <v>45107</v>
      </c>
      <c r="I1358" s="45" t="s">
        <v>1364</v>
      </c>
      <c r="J1358" s="47">
        <v>55</v>
      </c>
    </row>
    <row r="1359" spans="1:10" ht="81.599999999999994" x14ac:dyDescent="0.5">
      <c r="A1359" s="52"/>
      <c r="B1359" s="45" t="s">
        <v>1806</v>
      </c>
      <c r="C1359" s="50">
        <v>31186009448655</v>
      </c>
      <c r="D1359" s="45" t="s">
        <v>1396</v>
      </c>
      <c r="E1359" s="45" t="s">
        <v>1412</v>
      </c>
      <c r="F1359" s="46">
        <v>30</v>
      </c>
      <c r="G1359" s="45" t="s">
        <v>1807</v>
      </c>
      <c r="H1359" s="51">
        <v>45079</v>
      </c>
      <c r="I1359" s="45" t="s">
        <v>1364</v>
      </c>
      <c r="J1359" s="47">
        <v>30</v>
      </c>
    </row>
    <row r="1360" spans="1:10" ht="81.599999999999994" x14ac:dyDescent="0.5">
      <c r="A1360" s="52"/>
      <c r="B1360" s="45" t="s">
        <v>1809</v>
      </c>
      <c r="C1360" s="50">
        <v>32783001250979</v>
      </c>
      <c r="D1360" s="45" t="s">
        <v>1361</v>
      </c>
      <c r="E1360" s="45" t="s">
        <v>1681</v>
      </c>
      <c r="F1360" s="46">
        <v>15</v>
      </c>
      <c r="G1360" s="45" t="s">
        <v>1810</v>
      </c>
      <c r="H1360" s="51">
        <v>45058</v>
      </c>
      <c r="I1360" s="45" t="s">
        <v>1364</v>
      </c>
      <c r="J1360" s="47">
        <v>15</v>
      </c>
    </row>
    <row r="1361" spans="1:10" ht="91.8" x14ac:dyDescent="0.5">
      <c r="A1361" s="52"/>
      <c r="B1361" s="45" t="s">
        <v>1801</v>
      </c>
      <c r="C1361" s="50">
        <v>31146003577685</v>
      </c>
      <c r="D1361" s="45" t="s">
        <v>1802</v>
      </c>
      <c r="E1361" s="45" t="s">
        <v>1681</v>
      </c>
      <c r="F1361" s="46">
        <v>10</v>
      </c>
      <c r="G1361" s="45" t="s">
        <v>1803</v>
      </c>
      <c r="H1361" s="51">
        <v>45058</v>
      </c>
      <c r="I1361" s="45" t="s">
        <v>1364</v>
      </c>
      <c r="J1361" s="47">
        <v>10</v>
      </c>
    </row>
    <row r="1362" spans="1:10" ht="81.599999999999994" x14ac:dyDescent="0.5">
      <c r="A1362" s="52"/>
      <c r="B1362" s="45" t="s">
        <v>1811</v>
      </c>
      <c r="C1362" s="50">
        <v>36090000862721</v>
      </c>
      <c r="D1362" s="45" t="s">
        <v>1361</v>
      </c>
      <c r="E1362" s="45" t="s">
        <v>1681</v>
      </c>
      <c r="F1362" s="46">
        <v>10</v>
      </c>
      <c r="G1362" s="45" t="s">
        <v>1812</v>
      </c>
      <c r="H1362" s="51">
        <v>45058</v>
      </c>
      <c r="I1362" s="45" t="s">
        <v>1364</v>
      </c>
      <c r="J1362" s="47">
        <v>10</v>
      </c>
    </row>
    <row r="1363" spans="1:10" ht="91.8" x14ac:dyDescent="0.5">
      <c r="A1363" s="52" t="s">
        <v>265</v>
      </c>
      <c r="B1363" s="45" t="s">
        <v>1816</v>
      </c>
      <c r="C1363" s="50">
        <v>31132014515971</v>
      </c>
      <c r="D1363" s="45" t="s">
        <v>1361</v>
      </c>
      <c r="E1363" s="45" t="s">
        <v>1611</v>
      </c>
      <c r="F1363" s="46">
        <v>23.95</v>
      </c>
      <c r="G1363" s="45" t="s">
        <v>1817</v>
      </c>
      <c r="H1363" s="51">
        <v>45107</v>
      </c>
      <c r="I1363" s="45" t="s">
        <v>1364</v>
      </c>
      <c r="J1363" s="47">
        <v>23.95</v>
      </c>
    </row>
    <row r="1364" spans="1:10" ht="102" x14ac:dyDescent="0.5">
      <c r="A1364" s="52"/>
      <c r="B1364" s="45" t="s">
        <v>1814</v>
      </c>
      <c r="C1364" s="50">
        <v>31132013728914</v>
      </c>
      <c r="D1364" s="45" t="s">
        <v>1689</v>
      </c>
      <c r="E1364" s="45" t="s">
        <v>1739</v>
      </c>
      <c r="F1364" s="46">
        <v>29.99</v>
      </c>
      <c r="G1364" s="45" t="s">
        <v>1815</v>
      </c>
      <c r="H1364" s="51">
        <v>45086</v>
      </c>
      <c r="I1364" s="45" t="s">
        <v>1364</v>
      </c>
      <c r="J1364" s="47">
        <v>29.99</v>
      </c>
    </row>
    <row r="1365" spans="1:10" ht="81.599999999999994" x14ac:dyDescent="0.5">
      <c r="A1365" s="45" t="s">
        <v>268</v>
      </c>
      <c r="B1365" s="45" t="s">
        <v>1819</v>
      </c>
      <c r="C1365" s="50">
        <v>31321007620316</v>
      </c>
      <c r="D1365" s="45" t="s">
        <v>1361</v>
      </c>
      <c r="E1365" s="45" t="s">
        <v>1577</v>
      </c>
      <c r="F1365" s="46">
        <v>11</v>
      </c>
      <c r="G1365" s="45" t="s">
        <v>1820</v>
      </c>
      <c r="H1365" s="51">
        <v>45044</v>
      </c>
      <c r="I1365" s="45" t="s">
        <v>1364</v>
      </c>
      <c r="J1365" s="47">
        <v>11</v>
      </c>
    </row>
    <row r="1366" spans="1:10" ht="132.6" x14ac:dyDescent="0.5">
      <c r="A1366" s="52" t="s">
        <v>359</v>
      </c>
      <c r="B1366" s="45" t="s">
        <v>1822</v>
      </c>
      <c r="C1366" s="50">
        <v>36173003196717</v>
      </c>
      <c r="D1366" s="45" t="s">
        <v>1361</v>
      </c>
      <c r="E1366" s="45" t="s">
        <v>1529</v>
      </c>
      <c r="F1366" s="46">
        <v>24.95</v>
      </c>
      <c r="G1366" s="45" t="s">
        <v>1823</v>
      </c>
      <c r="H1366" s="51">
        <v>45079</v>
      </c>
      <c r="I1366" s="45" t="s">
        <v>1364</v>
      </c>
      <c r="J1366" s="47">
        <v>24.95</v>
      </c>
    </row>
    <row r="1367" spans="1:10" ht="91.8" x14ac:dyDescent="0.5">
      <c r="A1367" s="52"/>
      <c r="B1367" s="45" t="s">
        <v>1829</v>
      </c>
      <c r="C1367" s="50">
        <v>31203003902296</v>
      </c>
      <c r="D1367" s="45" t="s">
        <v>1361</v>
      </c>
      <c r="E1367" s="45" t="s">
        <v>1830</v>
      </c>
      <c r="F1367" s="46">
        <v>27</v>
      </c>
      <c r="G1367" s="45" t="s">
        <v>1831</v>
      </c>
      <c r="H1367" s="51">
        <v>45051</v>
      </c>
      <c r="I1367" s="45" t="s">
        <v>1364</v>
      </c>
      <c r="J1367" s="47">
        <v>27</v>
      </c>
    </row>
    <row r="1368" spans="1:10" ht="91.8" x14ac:dyDescent="0.5">
      <c r="A1368" s="52"/>
      <c r="B1368" s="52" t="s">
        <v>1832</v>
      </c>
      <c r="C1368" s="50">
        <v>31163001232361</v>
      </c>
      <c r="D1368" s="45" t="s">
        <v>1396</v>
      </c>
      <c r="E1368" s="45" t="s">
        <v>1678</v>
      </c>
      <c r="F1368" s="46">
        <v>95</v>
      </c>
      <c r="G1368" s="45" t="s">
        <v>1842</v>
      </c>
      <c r="H1368" s="51">
        <v>45072</v>
      </c>
      <c r="I1368" s="45" t="s">
        <v>1364</v>
      </c>
      <c r="J1368" s="47">
        <v>95</v>
      </c>
    </row>
    <row r="1369" spans="1:10" ht="91.8" x14ac:dyDescent="0.5">
      <c r="A1369" s="52"/>
      <c r="B1369" s="52"/>
      <c r="C1369" s="50">
        <v>31385002864898</v>
      </c>
      <c r="D1369" s="45" t="s">
        <v>1361</v>
      </c>
      <c r="E1369" s="45" t="s">
        <v>1646</v>
      </c>
      <c r="F1369" s="46">
        <v>16</v>
      </c>
      <c r="G1369" s="45" t="s">
        <v>1833</v>
      </c>
      <c r="H1369" s="51">
        <v>45065</v>
      </c>
      <c r="I1369" s="45" t="s">
        <v>1364</v>
      </c>
      <c r="J1369" s="47">
        <v>16</v>
      </c>
    </row>
    <row r="1370" spans="1:10" ht="91.8" x14ac:dyDescent="0.5">
      <c r="A1370" s="52"/>
      <c r="B1370" s="45" t="s">
        <v>1827</v>
      </c>
      <c r="C1370" s="50">
        <v>31134005190152</v>
      </c>
      <c r="D1370" s="45" t="s">
        <v>1508</v>
      </c>
      <c r="E1370" s="45" t="s">
        <v>1678</v>
      </c>
      <c r="F1370" s="46">
        <v>18</v>
      </c>
      <c r="G1370" s="45" t="s">
        <v>1828</v>
      </c>
      <c r="H1370" s="51">
        <v>45072</v>
      </c>
      <c r="I1370" s="45" t="s">
        <v>1364</v>
      </c>
      <c r="J1370" s="47">
        <v>18</v>
      </c>
    </row>
    <row r="1371" spans="1:10" ht="102" x14ac:dyDescent="0.5">
      <c r="A1371" s="52"/>
      <c r="B1371" s="45" t="s">
        <v>1837</v>
      </c>
      <c r="C1371" s="50">
        <v>36878001626354</v>
      </c>
      <c r="D1371" s="45" t="s">
        <v>1361</v>
      </c>
      <c r="E1371" s="45" t="s">
        <v>1646</v>
      </c>
      <c r="F1371" s="46">
        <v>20</v>
      </c>
      <c r="G1371" s="45" t="s">
        <v>1838</v>
      </c>
      <c r="H1371" s="51">
        <v>45065</v>
      </c>
      <c r="I1371" s="45" t="s">
        <v>1364</v>
      </c>
      <c r="J1371" s="47">
        <v>20</v>
      </c>
    </row>
    <row r="1372" spans="1:10" ht="102" x14ac:dyDescent="0.5">
      <c r="A1372" s="52"/>
      <c r="B1372" s="45" t="s">
        <v>1834</v>
      </c>
      <c r="C1372" s="50">
        <v>32784001030593</v>
      </c>
      <c r="D1372" s="45" t="s">
        <v>1361</v>
      </c>
      <c r="E1372" s="45" t="s">
        <v>1678</v>
      </c>
      <c r="F1372" s="46">
        <v>50</v>
      </c>
      <c r="G1372" s="45" t="s">
        <v>1835</v>
      </c>
      <c r="H1372" s="51">
        <v>45072</v>
      </c>
      <c r="I1372" s="45" t="s">
        <v>1364</v>
      </c>
      <c r="J1372" s="47">
        <v>50</v>
      </c>
    </row>
    <row r="1373" spans="1:10" ht="102" x14ac:dyDescent="0.5">
      <c r="A1373" s="52"/>
      <c r="B1373" s="45" t="s">
        <v>1825</v>
      </c>
      <c r="C1373" s="50">
        <v>32081001162314</v>
      </c>
      <c r="D1373" s="45" t="s">
        <v>1361</v>
      </c>
      <c r="E1373" s="45" t="s">
        <v>1678</v>
      </c>
      <c r="F1373" s="46">
        <v>23</v>
      </c>
      <c r="G1373" s="45" t="s">
        <v>1826</v>
      </c>
      <c r="H1373" s="51">
        <v>45072</v>
      </c>
      <c r="I1373" s="45" t="s">
        <v>1364</v>
      </c>
      <c r="J1373" s="47">
        <v>23</v>
      </c>
    </row>
    <row r="1374" spans="1:10" ht="122.4" x14ac:dyDescent="0.5">
      <c r="A1374" s="52"/>
      <c r="B1374" s="45" t="s">
        <v>1839</v>
      </c>
      <c r="C1374" s="50">
        <v>31186009126145</v>
      </c>
      <c r="D1374" s="45" t="s">
        <v>1361</v>
      </c>
      <c r="E1374" s="45" t="s">
        <v>1678</v>
      </c>
      <c r="F1374" s="46">
        <v>20</v>
      </c>
      <c r="G1374" s="45" t="s">
        <v>1840</v>
      </c>
      <c r="H1374" s="51">
        <v>45072</v>
      </c>
      <c r="I1374" s="45" t="s">
        <v>1364</v>
      </c>
      <c r="J1374" s="47">
        <v>20</v>
      </c>
    </row>
    <row r="1375" spans="1:10" ht="122.4" x14ac:dyDescent="0.5">
      <c r="A1375" s="52"/>
      <c r="B1375" s="45" t="s">
        <v>1843</v>
      </c>
      <c r="C1375" s="50">
        <v>30053012484096</v>
      </c>
      <c r="D1375" s="45" t="s">
        <v>1361</v>
      </c>
      <c r="E1375" s="45" t="s">
        <v>1844</v>
      </c>
      <c r="F1375" s="46">
        <v>9.57</v>
      </c>
      <c r="G1375" s="45" t="s">
        <v>1845</v>
      </c>
      <c r="H1375" s="51">
        <v>45030</v>
      </c>
      <c r="I1375" s="45" t="s">
        <v>1364</v>
      </c>
      <c r="J1375" s="47">
        <v>9.57</v>
      </c>
    </row>
    <row r="1376" spans="1:10" ht="102" x14ac:dyDescent="0.5">
      <c r="A1376" s="52"/>
      <c r="B1376" s="45" t="s">
        <v>1846</v>
      </c>
      <c r="C1376" s="50">
        <v>31404003718738</v>
      </c>
      <c r="D1376" s="45" t="s">
        <v>1677</v>
      </c>
      <c r="E1376" s="45" t="s">
        <v>1449</v>
      </c>
      <c r="F1376" s="46">
        <v>39.99</v>
      </c>
      <c r="G1376" s="45" t="s">
        <v>1847</v>
      </c>
      <c r="H1376" s="51">
        <v>45023</v>
      </c>
      <c r="I1376" s="45" t="s">
        <v>1364</v>
      </c>
      <c r="J1376" s="47">
        <v>39.99</v>
      </c>
    </row>
    <row r="1377" spans="1:10" ht="91.8" x14ac:dyDescent="0.5">
      <c r="A1377" s="52" t="s">
        <v>275</v>
      </c>
      <c r="B1377" s="45" t="s">
        <v>1857</v>
      </c>
      <c r="C1377" s="50">
        <v>36653001982580</v>
      </c>
      <c r="D1377" s="45" t="s">
        <v>1396</v>
      </c>
      <c r="E1377" s="45" t="s">
        <v>1858</v>
      </c>
      <c r="F1377" s="46">
        <v>12.98</v>
      </c>
      <c r="G1377" s="45" t="s">
        <v>1859</v>
      </c>
      <c r="H1377" s="51">
        <v>45093</v>
      </c>
      <c r="I1377" s="45" t="s">
        <v>1364</v>
      </c>
      <c r="J1377" s="47">
        <v>12.98</v>
      </c>
    </row>
    <row r="1378" spans="1:10" ht="91.8" x14ac:dyDescent="0.5">
      <c r="A1378" s="52"/>
      <c r="B1378" s="45" t="s">
        <v>1849</v>
      </c>
      <c r="C1378" s="50">
        <v>31437001380978</v>
      </c>
      <c r="D1378" s="45" t="s">
        <v>1361</v>
      </c>
      <c r="E1378" s="45" t="s">
        <v>1850</v>
      </c>
      <c r="F1378" s="46">
        <v>11</v>
      </c>
      <c r="G1378" s="45" t="s">
        <v>1851</v>
      </c>
      <c r="H1378" s="51">
        <v>45100</v>
      </c>
      <c r="I1378" s="45" t="s">
        <v>1364</v>
      </c>
      <c r="J1378" s="47">
        <v>11</v>
      </c>
    </row>
    <row r="1379" spans="1:10" ht="112.2" x14ac:dyDescent="0.5">
      <c r="A1379" s="52"/>
      <c r="B1379" s="45" t="s">
        <v>1854</v>
      </c>
      <c r="C1379" s="50">
        <v>32752005182702</v>
      </c>
      <c r="D1379" s="45" t="s">
        <v>1855</v>
      </c>
      <c r="E1379" s="45" t="s">
        <v>1460</v>
      </c>
      <c r="F1379" s="46">
        <v>12.99</v>
      </c>
      <c r="G1379" s="45" t="s">
        <v>1856</v>
      </c>
      <c r="H1379" s="51">
        <v>45107</v>
      </c>
      <c r="I1379" s="45" t="s">
        <v>1364</v>
      </c>
      <c r="J1379" s="47">
        <v>12.99</v>
      </c>
    </row>
    <row r="1380" spans="1:10" ht="112.2" x14ac:dyDescent="0.5">
      <c r="A1380" s="52"/>
      <c r="B1380" s="45" t="s">
        <v>1860</v>
      </c>
      <c r="C1380" s="50">
        <v>31404003943062</v>
      </c>
      <c r="D1380" s="45" t="s">
        <v>1558</v>
      </c>
      <c r="E1380" s="45" t="s">
        <v>1460</v>
      </c>
      <c r="F1380" s="46">
        <v>14.12</v>
      </c>
      <c r="G1380" s="45" t="s">
        <v>1861</v>
      </c>
      <c r="H1380" s="51">
        <v>45107</v>
      </c>
      <c r="I1380" s="45" t="s">
        <v>1364</v>
      </c>
      <c r="J1380" s="47">
        <v>14.12</v>
      </c>
    </row>
    <row r="1381" spans="1:10" ht="91.8" x14ac:dyDescent="0.5">
      <c r="A1381" s="52"/>
      <c r="B1381" s="45" t="s">
        <v>1852</v>
      </c>
      <c r="C1381" s="50">
        <v>31132015058898</v>
      </c>
      <c r="D1381" s="45" t="s">
        <v>1361</v>
      </c>
      <c r="E1381" s="45" t="s">
        <v>1795</v>
      </c>
      <c r="F1381" s="46">
        <v>28.99</v>
      </c>
      <c r="G1381" s="45" t="s">
        <v>1853</v>
      </c>
      <c r="H1381" s="51">
        <v>45037</v>
      </c>
      <c r="I1381" s="45" t="s">
        <v>1364</v>
      </c>
      <c r="J1381" s="47">
        <v>28.99</v>
      </c>
    </row>
    <row r="1382" spans="1:10" ht="102" x14ac:dyDescent="0.5">
      <c r="A1382" s="52" t="s">
        <v>468</v>
      </c>
      <c r="B1382" s="45" t="s">
        <v>1872</v>
      </c>
      <c r="C1382" s="50">
        <v>31137004206317</v>
      </c>
      <c r="D1382" s="45" t="s">
        <v>1361</v>
      </c>
      <c r="E1382" s="45" t="s">
        <v>1873</v>
      </c>
      <c r="F1382" s="46">
        <v>14.99</v>
      </c>
      <c r="G1382" s="45" t="s">
        <v>1874</v>
      </c>
      <c r="H1382" s="51">
        <v>45093</v>
      </c>
      <c r="I1382" s="45" t="s">
        <v>1364</v>
      </c>
      <c r="J1382" s="47">
        <v>14.99</v>
      </c>
    </row>
    <row r="1383" spans="1:10" ht="91.8" x14ac:dyDescent="0.5">
      <c r="A1383" s="52"/>
      <c r="B1383" s="45" t="s">
        <v>1878</v>
      </c>
      <c r="C1383" s="50">
        <v>31312002239343</v>
      </c>
      <c r="D1383" s="45" t="s">
        <v>1361</v>
      </c>
      <c r="E1383" s="45" t="s">
        <v>1601</v>
      </c>
      <c r="F1383" s="46">
        <v>10</v>
      </c>
      <c r="G1383" s="45" t="s">
        <v>1879</v>
      </c>
      <c r="H1383" s="51">
        <v>45044</v>
      </c>
      <c r="I1383" s="45" t="s">
        <v>1364</v>
      </c>
      <c r="J1383" s="47">
        <v>10</v>
      </c>
    </row>
    <row r="1384" spans="1:10" ht="91.8" x14ac:dyDescent="0.5">
      <c r="A1384" s="52"/>
      <c r="B1384" s="45" t="s">
        <v>1863</v>
      </c>
      <c r="C1384" s="50">
        <v>31531005093973</v>
      </c>
      <c r="D1384" s="45" t="s">
        <v>1361</v>
      </c>
      <c r="E1384" s="45" t="s">
        <v>1388</v>
      </c>
      <c r="F1384" s="46">
        <v>15.82</v>
      </c>
      <c r="G1384" s="45" t="s">
        <v>1864</v>
      </c>
      <c r="H1384" s="51">
        <v>45079</v>
      </c>
      <c r="I1384" s="45" t="s">
        <v>1364</v>
      </c>
      <c r="J1384" s="47">
        <v>15.82</v>
      </c>
    </row>
    <row r="1385" spans="1:10" ht="91.8" x14ac:dyDescent="0.5">
      <c r="A1385" s="52"/>
      <c r="B1385" s="45" t="s">
        <v>1870</v>
      </c>
      <c r="C1385" s="50">
        <v>31316004338912</v>
      </c>
      <c r="D1385" s="45" t="s">
        <v>1361</v>
      </c>
      <c r="E1385" s="45" t="s">
        <v>1867</v>
      </c>
      <c r="F1385" s="46">
        <v>9</v>
      </c>
      <c r="G1385" s="45" t="s">
        <v>1871</v>
      </c>
      <c r="H1385" s="51">
        <v>45030</v>
      </c>
      <c r="I1385" s="45" t="s">
        <v>1364</v>
      </c>
      <c r="J1385" s="47">
        <v>9</v>
      </c>
    </row>
    <row r="1386" spans="1:10" ht="91.8" x14ac:dyDescent="0.5">
      <c r="A1386" s="52"/>
      <c r="B1386" s="45" t="s">
        <v>1876</v>
      </c>
      <c r="C1386" s="50">
        <v>32904001452726</v>
      </c>
      <c r="D1386" s="45" t="s">
        <v>1361</v>
      </c>
      <c r="E1386" s="45" t="s">
        <v>1867</v>
      </c>
      <c r="F1386" s="46">
        <v>17</v>
      </c>
      <c r="G1386" s="45" t="s">
        <v>1877</v>
      </c>
      <c r="H1386" s="51">
        <v>45030</v>
      </c>
      <c r="I1386" s="45" t="s">
        <v>1364</v>
      </c>
      <c r="J1386" s="47">
        <v>17</v>
      </c>
    </row>
    <row r="1387" spans="1:10" ht="81.599999999999994" x14ac:dyDescent="0.5">
      <c r="A1387" s="52"/>
      <c r="B1387" s="45" t="s">
        <v>1866</v>
      </c>
      <c r="C1387" s="50">
        <v>31314002191888</v>
      </c>
      <c r="D1387" s="45" t="s">
        <v>1361</v>
      </c>
      <c r="E1387" s="45" t="s">
        <v>1867</v>
      </c>
      <c r="F1387" s="46">
        <v>26</v>
      </c>
      <c r="G1387" s="45" t="s">
        <v>1868</v>
      </c>
      <c r="H1387" s="51">
        <v>45030</v>
      </c>
      <c r="I1387" s="45" t="s">
        <v>1364</v>
      </c>
      <c r="J1387" s="47">
        <v>26</v>
      </c>
    </row>
    <row r="1388" spans="1:10" ht="112.2" x14ac:dyDescent="0.5">
      <c r="A1388" s="52"/>
      <c r="B1388" s="45" t="s">
        <v>1880</v>
      </c>
      <c r="C1388" s="50">
        <v>31138002467588</v>
      </c>
      <c r="D1388" s="45" t="s">
        <v>1361</v>
      </c>
      <c r="E1388" s="45" t="s">
        <v>1449</v>
      </c>
      <c r="F1388" s="46">
        <v>15</v>
      </c>
      <c r="G1388" s="45" t="s">
        <v>1881</v>
      </c>
      <c r="H1388" s="51">
        <v>45023</v>
      </c>
      <c r="I1388" s="45" t="s">
        <v>1364</v>
      </c>
      <c r="J1388" s="47">
        <v>15</v>
      </c>
    </row>
    <row r="1389" spans="1:10" ht="102" x14ac:dyDescent="0.5">
      <c r="A1389" s="52" t="s">
        <v>278</v>
      </c>
      <c r="B1389" s="45" t="s">
        <v>1883</v>
      </c>
      <c r="C1389" s="50">
        <v>31191012171930</v>
      </c>
      <c r="D1389" s="45" t="s">
        <v>1600</v>
      </c>
      <c r="E1389" s="45" t="s">
        <v>1867</v>
      </c>
      <c r="F1389" s="46">
        <v>33.99</v>
      </c>
      <c r="G1389" s="45" t="s">
        <v>1884</v>
      </c>
      <c r="H1389" s="51">
        <v>45030</v>
      </c>
      <c r="I1389" s="45" t="s">
        <v>1364</v>
      </c>
      <c r="J1389" s="47">
        <v>33.99</v>
      </c>
    </row>
    <row r="1390" spans="1:10" ht="81.599999999999994" x14ac:dyDescent="0.5">
      <c r="A1390" s="52"/>
      <c r="B1390" s="45" t="s">
        <v>1902</v>
      </c>
      <c r="C1390" s="50">
        <v>32990001320526</v>
      </c>
      <c r="D1390" s="45" t="s">
        <v>1361</v>
      </c>
      <c r="E1390" s="45" t="s">
        <v>1867</v>
      </c>
      <c r="F1390" s="46">
        <v>16.989999999999998</v>
      </c>
      <c r="G1390" s="45" t="s">
        <v>1903</v>
      </c>
      <c r="H1390" s="51">
        <v>45030</v>
      </c>
      <c r="I1390" s="45" t="s">
        <v>1364</v>
      </c>
      <c r="J1390" s="47">
        <v>16.989999999999998</v>
      </c>
    </row>
    <row r="1391" spans="1:10" ht="91.8" x14ac:dyDescent="0.5">
      <c r="A1391" s="52"/>
      <c r="B1391" s="45" t="s">
        <v>1887</v>
      </c>
      <c r="C1391" s="50">
        <v>31385005093461</v>
      </c>
      <c r="D1391" s="45" t="s">
        <v>1361</v>
      </c>
      <c r="E1391" s="45" t="s">
        <v>1867</v>
      </c>
      <c r="F1391" s="46">
        <v>28</v>
      </c>
      <c r="G1391" s="45" t="s">
        <v>1888</v>
      </c>
      <c r="H1391" s="51">
        <v>45030</v>
      </c>
      <c r="I1391" s="45" t="s">
        <v>1364</v>
      </c>
      <c r="J1391" s="47">
        <v>28</v>
      </c>
    </row>
    <row r="1392" spans="1:10" ht="81.599999999999994" x14ac:dyDescent="0.5">
      <c r="A1392" s="52"/>
      <c r="B1392" s="45" t="s">
        <v>1885</v>
      </c>
      <c r="C1392" s="50">
        <v>31134004824306</v>
      </c>
      <c r="D1392" s="45" t="s">
        <v>1361</v>
      </c>
      <c r="E1392" s="45" t="s">
        <v>1449</v>
      </c>
      <c r="F1392" s="46">
        <v>27</v>
      </c>
      <c r="G1392" s="45" t="s">
        <v>1886</v>
      </c>
      <c r="H1392" s="51">
        <v>45023</v>
      </c>
      <c r="I1392" s="45" t="s">
        <v>1364</v>
      </c>
      <c r="J1392" s="47">
        <v>27</v>
      </c>
    </row>
    <row r="1393" spans="1:10" ht="112.2" x14ac:dyDescent="0.5">
      <c r="A1393" s="52"/>
      <c r="B1393" s="45" t="s">
        <v>1889</v>
      </c>
      <c r="C1393" s="50">
        <v>31311005392281</v>
      </c>
      <c r="D1393" s="45" t="s">
        <v>1361</v>
      </c>
      <c r="E1393" s="45" t="s">
        <v>1415</v>
      </c>
      <c r="F1393" s="46">
        <v>10</v>
      </c>
      <c r="G1393" s="45" t="s">
        <v>1890</v>
      </c>
      <c r="H1393" s="51">
        <v>45086</v>
      </c>
      <c r="I1393" s="45" t="s">
        <v>1364</v>
      </c>
      <c r="J1393" s="47">
        <v>10</v>
      </c>
    </row>
    <row r="1394" spans="1:10" ht="91.8" x14ac:dyDescent="0.5">
      <c r="A1394" s="52"/>
      <c r="B1394" s="45" t="s">
        <v>1891</v>
      </c>
      <c r="C1394" s="50">
        <v>31311005608926</v>
      </c>
      <c r="D1394" s="45" t="s">
        <v>1361</v>
      </c>
      <c r="E1394" s="45" t="s">
        <v>1415</v>
      </c>
      <c r="F1394" s="46">
        <v>18</v>
      </c>
      <c r="G1394" s="45" t="s">
        <v>1892</v>
      </c>
      <c r="H1394" s="51">
        <v>45086</v>
      </c>
      <c r="I1394" s="45" t="s">
        <v>1364</v>
      </c>
      <c r="J1394" s="47">
        <v>18</v>
      </c>
    </row>
    <row r="1395" spans="1:10" ht="81.599999999999994" x14ac:dyDescent="0.5">
      <c r="A1395" s="52"/>
      <c r="B1395" s="45" t="s">
        <v>1893</v>
      </c>
      <c r="C1395" s="50">
        <v>31311005977883</v>
      </c>
      <c r="D1395" s="45" t="s">
        <v>1500</v>
      </c>
      <c r="E1395" s="45" t="s">
        <v>1894</v>
      </c>
      <c r="F1395" s="46">
        <v>28</v>
      </c>
      <c r="G1395" s="45" t="s">
        <v>1895</v>
      </c>
      <c r="H1395" s="51">
        <v>45065</v>
      </c>
      <c r="I1395" s="45" t="s">
        <v>1364</v>
      </c>
      <c r="J1395" s="47">
        <v>28</v>
      </c>
    </row>
    <row r="1396" spans="1:10" ht="91.8" x14ac:dyDescent="0.5">
      <c r="A1396" s="52"/>
      <c r="B1396" s="45" t="s">
        <v>1896</v>
      </c>
      <c r="C1396" s="50">
        <v>31311005969450</v>
      </c>
      <c r="D1396" s="45" t="s">
        <v>1500</v>
      </c>
      <c r="E1396" s="45" t="s">
        <v>1415</v>
      </c>
      <c r="F1396" s="46">
        <v>27</v>
      </c>
      <c r="G1396" s="45" t="s">
        <v>1897</v>
      </c>
      <c r="H1396" s="51">
        <v>45086</v>
      </c>
      <c r="I1396" s="45" t="s">
        <v>1364</v>
      </c>
      <c r="J1396" s="47">
        <v>27</v>
      </c>
    </row>
    <row r="1397" spans="1:10" ht="102" x14ac:dyDescent="0.5">
      <c r="A1397" s="52"/>
      <c r="B1397" s="45" t="s">
        <v>1898</v>
      </c>
      <c r="C1397" s="50">
        <v>31311005937689</v>
      </c>
      <c r="D1397" s="45" t="s">
        <v>1361</v>
      </c>
      <c r="E1397" s="45" t="s">
        <v>1415</v>
      </c>
      <c r="F1397" s="46">
        <v>15</v>
      </c>
      <c r="G1397" s="45" t="s">
        <v>1899</v>
      </c>
      <c r="H1397" s="51">
        <v>45086</v>
      </c>
      <c r="I1397" s="45" t="s">
        <v>1364</v>
      </c>
      <c r="J1397" s="47">
        <v>15</v>
      </c>
    </row>
    <row r="1398" spans="1:10" ht="81.599999999999994" x14ac:dyDescent="0.5">
      <c r="A1398" s="52"/>
      <c r="B1398" s="45" t="s">
        <v>1900</v>
      </c>
      <c r="C1398" s="50">
        <v>31311005974484</v>
      </c>
      <c r="D1398" s="45" t="s">
        <v>1500</v>
      </c>
      <c r="E1398" s="45" t="s">
        <v>1415</v>
      </c>
      <c r="F1398" s="46">
        <v>28</v>
      </c>
      <c r="G1398" s="45" t="s">
        <v>1901</v>
      </c>
      <c r="H1398" s="51">
        <v>45086</v>
      </c>
      <c r="I1398" s="45" t="s">
        <v>1364</v>
      </c>
      <c r="J1398" s="47">
        <v>28</v>
      </c>
    </row>
    <row r="1399" spans="1:10" ht="91.8" x14ac:dyDescent="0.5">
      <c r="A1399" s="52" t="s">
        <v>1099</v>
      </c>
      <c r="B1399" s="45" t="s">
        <v>1916</v>
      </c>
      <c r="C1399" s="50">
        <v>34901636965468</v>
      </c>
      <c r="D1399" s="45" t="s">
        <v>1361</v>
      </c>
      <c r="E1399" s="45" t="s">
        <v>1449</v>
      </c>
      <c r="F1399" s="46">
        <v>9</v>
      </c>
      <c r="G1399" s="45" t="s">
        <v>1917</v>
      </c>
      <c r="H1399" s="51">
        <v>45023</v>
      </c>
      <c r="I1399" s="45" t="s">
        <v>1364</v>
      </c>
      <c r="J1399" s="47">
        <v>9</v>
      </c>
    </row>
    <row r="1400" spans="1:10" ht="81.599999999999994" x14ac:dyDescent="0.5">
      <c r="A1400" s="52"/>
      <c r="B1400" s="45" t="s">
        <v>1908</v>
      </c>
      <c r="C1400" s="50">
        <v>31486003616731</v>
      </c>
      <c r="D1400" s="45" t="s">
        <v>1361</v>
      </c>
      <c r="E1400" s="45" t="s">
        <v>1437</v>
      </c>
      <c r="F1400" s="46">
        <v>7</v>
      </c>
      <c r="G1400" s="45" t="s">
        <v>1909</v>
      </c>
      <c r="H1400" s="51">
        <v>45079</v>
      </c>
      <c r="I1400" s="45" t="s">
        <v>1364</v>
      </c>
      <c r="J1400" s="47">
        <v>7</v>
      </c>
    </row>
    <row r="1401" spans="1:10" ht="81.599999999999994" x14ac:dyDescent="0.5">
      <c r="A1401" s="52"/>
      <c r="B1401" s="45" t="s">
        <v>1910</v>
      </c>
      <c r="C1401" s="50">
        <v>31486003387713</v>
      </c>
      <c r="D1401" s="45" t="s">
        <v>1361</v>
      </c>
      <c r="E1401" s="45" t="s">
        <v>1437</v>
      </c>
      <c r="F1401" s="46">
        <v>16</v>
      </c>
      <c r="G1401" s="45" t="s">
        <v>1911</v>
      </c>
      <c r="H1401" s="51">
        <v>45079</v>
      </c>
      <c r="I1401" s="45" t="s">
        <v>1364</v>
      </c>
      <c r="J1401" s="47">
        <v>16</v>
      </c>
    </row>
    <row r="1402" spans="1:10" ht="102" x14ac:dyDescent="0.5">
      <c r="A1402" s="52"/>
      <c r="B1402" s="45" t="s">
        <v>1912</v>
      </c>
      <c r="C1402" s="50">
        <v>31321007962916</v>
      </c>
      <c r="D1402" s="45" t="s">
        <v>1677</v>
      </c>
      <c r="E1402" s="45" t="s">
        <v>1913</v>
      </c>
      <c r="F1402" s="46">
        <v>50</v>
      </c>
      <c r="G1402" s="45" t="s">
        <v>1914</v>
      </c>
      <c r="H1402" s="51">
        <v>45051</v>
      </c>
      <c r="I1402" s="45" t="s">
        <v>1364</v>
      </c>
      <c r="J1402" s="47">
        <v>50</v>
      </c>
    </row>
    <row r="1403" spans="1:10" ht="91.8" x14ac:dyDescent="0.5">
      <c r="A1403" s="52"/>
      <c r="B1403" s="45" t="s">
        <v>1905</v>
      </c>
      <c r="C1403" s="50">
        <v>31134005202874</v>
      </c>
      <c r="D1403" s="45" t="s">
        <v>1500</v>
      </c>
      <c r="E1403" s="45" t="s">
        <v>1529</v>
      </c>
      <c r="F1403" s="46">
        <v>30</v>
      </c>
      <c r="G1403" s="45" t="s">
        <v>1906</v>
      </c>
      <c r="H1403" s="51">
        <v>45079</v>
      </c>
      <c r="I1403" s="45" t="s">
        <v>1364</v>
      </c>
      <c r="J1403" s="47">
        <v>30</v>
      </c>
    </row>
    <row r="1404" spans="1:10" ht="102" x14ac:dyDescent="0.5">
      <c r="A1404" s="52" t="s">
        <v>240</v>
      </c>
      <c r="B1404" s="45" t="s">
        <v>1923</v>
      </c>
      <c r="C1404" s="50">
        <v>30083000913970</v>
      </c>
      <c r="D1404" s="45" t="s">
        <v>1361</v>
      </c>
      <c r="E1404" s="45" t="s">
        <v>1924</v>
      </c>
      <c r="F1404" s="46">
        <v>19</v>
      </c>
      <c r="G1404" s="45" t="s">
        <v>1925</v>
      </c>
      <c r="H1404" s="51">
        <v>45107</v>
      </c>
      <c r="I1404" s="45" t="s">
        <v>1364</v>
      </c>
      <c r="J1404" s="47">
        <v>19</v>
      </c>
    </row>
    <row r="1405" spans="1:10" ht="91.8" x14ac:dyDescent="0.5">
      <c r="A1405" s="52"/>
      <c r="B1405" s="45" t="s">
        <v>1921</v>
      </c>
      <c r="C1405" s="50">
        <v>36086002079413</v>
      </c>
      <c r="D1405" s="45" t="s">
        <v>1804</v>
      </c>
      <c r="E1405" s="45" t="s">
        <v>1375</v>
      </c>
      <c r="F1405" s="46">
        <v>45</v>
      </c>
      <c r="G1405" s="45" t="s">
        <v>1922</v>
      </c>
      <c r="H1405" s="51">
        <v>45030</v>
      </c>
      <c r="I1405" s="45" t="s">
        <v>1364</v>
      </c>
      <c r="J1405" s="47">
        <v>45</v>
      </c>
    </row>
    <row r="1406" spans="1:10" ht="102" x14ac:dyDescent="0.5">
      <c r="A1406" s="52"/>
      <c r="B1406" s="45" t="s">
        <v>1919</v>
      </c>
      <c r="C1406" s="50">
        <v>31322007077333</v>
      </c>
      <c r="D1406" s="45" t="s">
        <v>1361</v>
      </c>
      <c r="E1406" s="45" t="s">
        <v>1601</v>
      </c>
      <c r="F1406" s="46">
        <v>10.73</v>
      </c>
      <c r="G1406" s="45" t="s">
        <v>1920</v>
      </c>
      <c r="H1406" s="51">
        <v>45044</v>
      </c>
      <c r="I1406" s="45" t="s">
        <v>1364</v>
      </c>
      <c r="J1406" s="47">
        <v>10.73</v>
      </c>
    </row>
    <row r="1407" spans="1:10" ht="81.599999999999994" x14ac:dyDescent="0.5">
      <c r="A1407" s="52" t="s">
        <v>1102</v>
      </c>
      <c r="B1407" s="45" t="s">
        <v>1927</v>
      </c>
      <c r="C1407" s="50">
        <v>37001000762851</v>
      </c>
      <c r="D1407" s="45" t="s">
        <v>1361</v>
      </c>
      <c r="E1407" s="45" t="s">
        <v>1690</v>
      </c>
      <c r="F1407" s="46">
        <v>22</v>
      </c>
      <c r="G1407" s="45" t="s">
        <v>1928</v>
      </c>
      <c r="H1407" s="51">
        <v>45072</v>
      </c>
      <c r="I1407" s="45" t="s">
        <v>1364</v>
      </c>
      <c r="J1407" s="47">
        <v>22</v>
      </c>
    </row>
    <row r="1408" spans="1:10" ht="91.8" x14ac:dyDescent="0.5">
      <c r="A1408" s="52"/>
      <c r="B1408" s="45" t="s">
        <v>1932</v>
      </c>
      <c r="C1408" s="50">
        <v>31350003932011</v>
      </c>
      <c r="D1408" s="45" t="s">
        <v>1361</v>
      </c>
      <c r="E1408" s="45" t="s">
        <v>1850</v>
      </c>
      <c r="F1408" s="46">
        <v>8</v>
      </c>
      <c r="G1408" s="45" t="s">
        <v>1933</v>
      </c>
      <c r="H1408" s="51">
        <v>45100</v>
      </c>
      <c r="I1408" s="45" t="s">
        <v>1364</v>
      </c>
      <c r="J1408" s="47">
        <v>8</v>
      </c>
    </row>
    <row r="1409" spans="1:10" ht="91.8" x14ac:dyDescent="0.5">
      <c r="A1409" s="52"/>
      <c r="B1409" s="45" t="s">
        <v>1929</v>
      </c>
      <c r="C1409" s="50">
        <v>31237003685691</v>
      </c>
      <c r="D1409" s="45" t="s">
        <v>1930</v>
      </c>
      <c r="E1409" s="45" t="s">
        <v>1581</v>
      </c>
      <c r="F1409" s="46">
        <v>100</v>
      </c>
      <c r="G1409" s="45" t="s">
        <v>1931</v>
      </c>
      <c r="H1409" s="51">
        <v>45107</v>
      </c>
      <c r="I1409" s="45" t="s">
        <v>1364</v>
      </c>
      <c r="J1409" s="47">
        <v>100</v>
      </c>
    </row>
    <row r="1410" spans="1:10" ht="91.8" x14ac:dyDescent="0.5">
      <c r="A1410" s="52" t="s">
        <v>478</v>
      </c>
      <c r="B1410" s="45" t="s">
        <v>1935</v>
      </c>
      <c r="C1410" s="50">
        <v>31249003081565</v>
      </c>
      <c r="D1410" s="45" t="s">
        <v>1361</v>
      </c>
      <c r="E1410" s="45" t="s">
        <v>1437</v>
      </c>
      <c r="F1410" s="46">
        <v>5</v>
      </c>
      <c r="G1410" s="45" t="s">
        <v>1936</v>
      </c>
      <c r="H1410" s="51">
        <v>45079</v>
      </c>
      <c r="I1410" s="45" t="s">
        <v>1364</v>
      </c>
      <c r="J1410" s="47">
        <v>5</v>
      </c>
    </row>
    <row r="1411" spans="1:10" ht="102" x14ac:dyDescent="0.5">
      <c r="A1411" s="52"/>
      <c r="B1411" s="45" t="s">
        <v>1945</v>
      </c>
      <c r="C1411" s="50">
        <v>37482000120110</v>
      </c>
      <c r="D1411" s="45" t="s">
        <v>1361</v>
      </c>
      <c r="E1411" s="45" t="s">
        <v>1445</v>
      </c>
      <c r="F1411" s="46">
        <v>10.95</v>
      </c>
      <c r="G1411" s="45" t="s">
        <v>1946</v>
      </c>
      <c r="H1411" s="51">
        <v>45100</v>
      </c>
      <c r="I1411" s="45" t="s">
        <v>1364</v>
      </c>
      <c r="J1411" s="47">
        <v>10.95</v>
      </c>
    </row>
    <row r="1412" spans="1:10" ht="81.599999999999994" x14ac:dyDescent="0.5">
      <c r="A1412" s="52"/>
      <c r="B1412" s="45" t="s">
        <v>1937</v>
      </c>
      <c r="C1412" s="50">
        <v>31249003098205</v>
      </c>
      <c r="D1412" s="45" t="s">
        <v>1361</v>
      </c>
      <c r="E1412" s="45" t="s">
        <v>1938</v>
      </c>
      <c r="F1412" s="46">
        <v>12</v>
      </c>
      <c r="G1412" s="45" t="s">
        <v>1939</v>
      </c>
      <c r="H1412" s="51">
        <v>45051</v>
      </c>
      <c r="I1412" s="45" t="s">
        <v>1364</v>
      </c>
      <c r="J1412" s="47">
        <v>12</v>
      </c>
    </row>
    <row r="1413" spans="1:10" ht="91.8" x14ac:dyDescent="0.5">
      <c r="A1413" s="52"/>
      <c r="B1413" s="45" t="s">
        <v>1942</v>
      </c>
      <c r="C1413" s="50">
        <v>31486003427444</v>
      </c>
      <c r="D1413" s="45" t="s">
        <v>1361</v>
      </c>
      <c r="E1413" s="45" t="s">
        <v>1943</v>
      </c>
      <c r="F1413" s="46">
        <v>15</v>
      </c>
      <c r="G1413" s="45" t="s">
        <v>1944</v>
      </c>
      <c r="H1413" s="51">
        <v>45023</v>
      </c>
      <c r="I1413" s="45" t="s">
        <v>1364</v>
      </c>
      <c r="J1413" s="47">
        <v>15</v>
      </c>
    </row>
    <row r="1414" spans="1:10" ht="81.599999999999994" x14ac:dyDescent="0.5">
      <c r="A1414" s="52"/>
      <c r="B1414" s="45" t="s">
        <v>1940</v>
      </c>
      <c r="C1414" s="50">
        <v>31249003264070</v>
      </c>
      <c r="D1414" s="45" t="s">
        <v>1361</v>
      </c>
      <c r="E1414" s="45" t="s">
        <v>1492</v>
      </c>
      <c r="F1414" s="46">
        <v>6</v>
      </c>
      <c r="G1414" s="45" t="s">
        <v>1941</v>
      </c>
      <c r="H1414" s="51">
        <v>45044</v>
      </c>
      <c r="I1414" s="45" t="s">
        <v>1364</v>
      </c>
      <c r="J1414" s="47">
        <v>6</v>
      </c>
    </row>
    <row r="1415" spans="1:10" ht="91.8" x14ac:dyDescent="0.5">
      <c r="A1415" s="52" t="s">
        <v>257</v>
      </c>
      <c r="B1415" s="45" t="s">
        <v>1987</v>
      </c>
      <c r="C1415" s="50">
        <v>31186009583329</v>
      </c>
      <c r="D1415" s="45" t="s">
        <v>1677</v>
      </c>
      <c r="E1415" s="45" t="s">
        <v>1988</v>
      </c>
      <c r="F1415" s="46">
        <v>52</v>
      </c>
      <c r="G1415" s="45" t="s">
        <v>1989</v>
      </c>
      <c r="H1415" s="51">
        <v>45044</v>
      </c>
      <c r="I1415" s="45" t="s">
        <v>1364</v>
      </c>
      <c r="J1415" s="47">
        <v>52</v>
      </c>
    </row>
    <row r="1416" spans="1:10" ht="91.8" x14ac:dyDescent="0.5">
      <c r="A1416" s="52"/>
      <c r="B1416" s="45" t="s">
        <v>1999</v>
      </c>
      <c r="C1416" s="50">
        <v>31524004113512</v>
      </c>
      <c r="D1416" s="45" t="s">
        <v>1361</v>
      </c>
      <c r="E1416" s="45" t="s">
        <v>1706</v>
      </c>
      <c r="F1416" s="46">
        <v>16</v>
      </c>
      <c r="G1416" s="45" t="s">
        <v>2000</v>
      </c>
      <c r="H1416" s="51">
        <v>45037</v>
      </c>
      <c r="I1416" s="45" t="s">
        <v>1364</v>
      </c>
      <c r="J1416" s="47">
        <v>16</v>
      </c>
    </row>
    <row r="1417" spans="1:10" ht="122.4" x14ac:dyDescent="0.5">
      <c r="A1417" s="52"/>
      <c r="B1417" s="45" t="s">
        <v>1996</v>
      </c>
      <c r="C1417" s="50">
        <v>31404003897862</v>
      </c>
      <c r="D1417" s="45" t="s">
        <v>1361</v>
      </c>
      <c r="E1417" s="45" t="s">
        <v>1732</v>
      </c>
      <c r="F1417" s="46">
        <v>5.99</v>
      </c>
      <c r="G1417" s="45" t="s">
        <v>1997</v>
      </c>
      <c r="H1417" s="51">
        <v>45023</v>
      </c>
      <c r="I1417" s="45" t="s">
        <v>1364</v>
      </c>
      <c r="J1417" s="47">
        <v>5.99</v>
      </c>
    </row>
    <row r="1418" spans="1:10" ht="91.8" x14ac:dyDescent="0.5">
      <c r="A1418" s="52"/>
      <c r="B1418" s="45" t="s">
        <v>1966</v>
      </c>
      <c r="C1418" s="50">
        <v>31191012087383</v>
      </c>
      <c r="D1418" s="45" t="s">
        <v>1361</v>
      </c>
      <c r="E1418" s="45" t="s">
        <v>1967</v>
      </c>
      <c r="F1418" s="46">
        <v>10.99</v>
      </c>
      <c r="G1418" s="45" t="s">
        <v>1968</v>
      </c>
      <c r="H1418" s="51">
        <v>45065</v>
      </c>
      <c r="I1418" s="45" t="s">
        <v>1364</v>
      </c>
      <c r="J1418" s="47">
        <v>10.99</v>
      </c>
    </row>
    <row r="1419" spans="1:10" ht="81.599999999999994" x14ac:dyDescent="0.5">
      <c r="A1419" s="52"/>
      <c r="B1419" s="45" t="s">
        <v>1949</v>
      </c>
      <c r="C1419" s="50">
        <v>31804002778163</v>
      </c>
      <c r="D1419" s="45" t="s">
        <v>1361</v>
      </c>
      <c r="E1419" s="45" t="s">
        <v>1732</v>
      </c>
      <c r="F1419" s="46">
        <v>11</v>
      </c>
      <c r="G1419" s="45" t="s">
        <v>1950</v>
      </c>
      <c r="H1419" s="51">
        <v>45023</v>
      </c>
      <c r="I1419" s="45" t="s">
        <v>1364</v>
      </c>
      <c r="J1419" s="47">
        <v>11</v>
      </c>
    </row>
    <row r="1420" spans="1:10" ht="81.599999999999994" x14ac:dyDescent="0.5">
      <c r="A1420" s="52"/>
      <c r="B1420" s="45" t="s">
        <v>1952</v>
      </c>
      <c r="C1420" s="50">
        <v>31531002559281</v>
      </c>
      <c r="D1420" s="45" t="s">
        <v>1361</v>
      </c>
      <c r="E1420" s="45" t="s">
        <v>1505</v>
      </c>
      <c r="F1420" s="46">
        <v>20</v>
      </c>
      <c r="G1420" s="45" t="s">
        <v>1953</v>
      </c>
      <c r="H1420" s="51">
        <v>45086</v>
      </c>
      <c r="I1420" s="45" t="s">
        <v>1364</v>
      </c>
      <c r="J1420" s="47">
        <v>20</v>
      </c>
    </row>
    <row r="1421" spans="1:10" ht="122.4" x14ac:dyDescent="0.5">
      <c r="A1421" s="52"/>
      <c r="B1421" s="45" t="s">
        <v>1956</v>
      </c>
      <c r="C1421" s="50">
        <v>36173004720903</v>
      </c>
      <c r="D1421" s="45" t="s">
        <v>1361</v>
      </c>
      <c r="E1421" s="45" t="s">
        <v>1488</v>
      </c>
      <c r="F1421" s="46">
        <v>3.59</v>
      </c>
      <c r="G1421" s="45" t="s">
        <v>1957</v>
      </c>
      <c r="H1421" s="51">
        <v>45072</v>
      </c>
      <c r="I1421" s="45" t="s">
        <v>1364</v>
      </c>
      <c r="J1421" s="47">
        <v>3.59</v>
      </c>
    </row>
    <row r="1422" spans="1:10" ht="81.599999999999994" x14ac:dyDescent="0.5">
      <c r="A1422" s="52"/>
      <c r="B1422" s="45" t="s">
        <v>1964</v>
      </c>
      <c r="C1422" s="50">
        <v>31886002351265</v>
      </c>
      <c r="D1422" s="45" t="s">
        <v>1361</v>
      </c>
      <c r="E1422" s="45" t="s">
        <v>1913</v>
      </c>
      <c r="F1422" s="46">
        <v>16</v>
      </c>
      <c r="G1422" s="45" t="s">
        <v>1965</v>
      </c>
      <c r="H1422" s="51">
        <v>45051</v>
      </c>
      <c r="I1422" s="45" t="s">
        <v>1364</v>
      </c>
      <c r="J1422" s="47">
        <v>16</v>
      </c>
    </row>
    <row r="1423" spans="1:10" ht="81.599999999999994" x14ac:dyDescent="0.5">
      <c r="A1423" s="52"/>
      <c r="B1423" s="45" t="s">
        <v>1973</v>
      </c>
      <c r="C1423" s="50">
        <v>31322007134613</v>
      </c>
      <c r="D1423" s="45" t="s">
        <v>1361</v>
      </c>
      <c r="E1423" s="45" t="s">
        <v>1760</v>
      </c>
      <c r="F1423" s="46">
        <v>17.97</v>
      </c>
      <c r="G1423" s="45" t="s">
        <v>1974</v>
      </c>
      <c r="H1423" s="51">
        <v>45030</v>
      </c>
      <c r="I1423" s="45" t="s">
        <v>1364</v>
      </c>
      <c r="J1423" s="47">
        <v>17.97</v>
      </c>
    </row>
    <row r="1424" spans="1:10" ht="112.2" x14ac:dyDescent="0.5">
      <c r="A1424" s="52"/>
      <c r="B1424" s="45" t="s">
        <v>1975</v>
      </c>
      <c r="C1424" s="50">
        <v>31322006696752</v>
      </c>
      <c r="D1424" s="45" t="s">
        <v>1361</v>
      </c>
      <c r="E1424" s="45" t="s">
        <v>1760</v>
      </c>
      <c r="F1424" s="46">
        <v>11.86</v>
      </c>
      <c r="G1424" s="45" t="s">
        <v>1976</v>
      </c>
      <c r="H1424" s="51">
        <v>45030</v>
      </c>
      <c r="I1424" s="45" t="s">
        <v>1364</v>
      </c>
      <c r="J1424" s="47">
        <v>11.86</v>
      </c>
    </row>
    <row r="1425" spans="1:10" ht="112.2" x14ac:dyDescent="0.5">
      <c r="A1425" s="52"/>
      <c r="B1425" s="45" t="s">
        <v>1977</v>
      </c>
      <c r="C1425" s="50">
        <v>31322007685184</v>
      </c>
      <c r="D1425" s="45" t="s">
        <v>1361</v>
      </c>
      <c r="E1425" s="45" t="s">
        <v>1760</v>
      </c>
      <c r="F1425" s="46">
        <v>20</v>
      </c>
      <c r="G1425" s="45" t="s">
        <v>1978</v>
      </c>
      <c r="H1425" s="51">
        <v>45030</v>
      </c>
      <c r="I1425" s="45" t="s">
        <v>1364</v>
      </c>
      <c r="J1425" s="47">
        <v>20</v>
      </c>
    </row>
    <row r="1426" spans="1:10" ht="91.8" x14ac:dyDescent="0.5">
      <c r="A1426" s="52"/>
      <c r="B1426" s="45" t="s">
        <v>1979</v>
      </c>
      <c r="C1426" s="50">
        <v>31322006132543</v>
      </c>
      <c r="D1426" s="45" t="s">
        <v>1361</v>
      </c>
      <c r="E1426" s="45" t="s">
        <v>1760</v>
      </c>
      <c r="F1426" s="46">
        <v>10.17</v>
      </c>
      <c r="G1426" s="45" t="s">
        <v>1980</v>
      </c>
      <c r="H1426" s="51">
        <v>45030</v>
      </c>
      <c r="I1426" s="45" t="s">
        <v>1364</v>
      </c>
      <c r="J1426" s="47">
        <v>10.17</v>
      </c>
    </row>
    <row r="1427" spans="1:10" ht="112.2" x14ac:dyDescent="0.5">
      <c r="A1427" s="52"/>
      <c r="B1427" s="45" t="s">
        <v>1992</v>
      </c>
      <c r="C1427" s="50">
        <v>32752004746002</v>
      </c>
      <c r="D1427" s="45" t="s">
        <v>1855</v>
      </c>
      <c r="E1427" s="45" t="s">
        <v>1967</v>
      </c>
      <c r="F1427" s="46">
        <v>14.99</v>
      </c>
      <c r="G1427" s="45" t="s">
        <v>1993</v>
      </c>
      <c r="H1427" s="51">
        <v>45065</v>
      </c>
      <c r="I1427" s="45" t="s">
        <v>1364</v>
      </c>
      <c r="J1427" s="47">
        <v>14.99</v>
      </c>
    </row>
    <row r="1428" spans="1:10" ht="112.2" x14ac:dyDescent="0.5">
      <c r="A1428" s="52"/>
      <c r="B1428" s="45" t="s">
        <v>1994</v>
      </c>
      <c r="C1428" s="50">
        <v>32752004687354</v>
      </c>
      <c r="D1428" s="45" t="s">
        <v>1855</v>
      </c>
      <c r="E1428" s="45" t="s">
        <v>1967</v>
      </c>
      <c r="F1428" s="46">
        <v>12.99</v>
      </c>
      <c r="G1428" s="45" t="s">
        <v>1995</v>
      </c>
      <c r="H1428" s="51">
        <v>45065</v>
      </c>
      <c r="I1428" s="45" t="s">
        <v>1364</v>
      </c>
      <c r="J1428" s="47">
        <v>12.99</v>
      </c>
    </row>
    <row r="1429" spans="1:10" ht="91.8" x14ac:dyDescent="0.5">
      <c r="A1429" s="52"/>
      <c r="B1429" s="45" t="s">
        <v>1984</v>
      </c>
      <c r="C1429" s="50">
        <v>31320004753633</v>
      </c>
      <c r="D1429" s="45" t="s">
        <v>1508</v>
      </c>
      <c r="E1429" s="45" t="s">
        <v>1449</v>
      </c>
      <c r="F1429" s="46">
        <v>17</v>
      </c>
      <c r="G1429" s="45" t="s">
        <v>1985</v>
      </c>
      <c r="H1429" s="51">
        <v>45023</v>
      </c>
      <c r="I1429" s="45" t="s">
        <v>1364</v>
      </c>
      <c r="J1429" s="47">
        <v>17</v>
      </c>
    </row>
    <row r="1430" spans="1:10" ht="102" x14ac:dyDescent="0.5">
      <c r="A1430" s="52"/>
      <c r="B1430" s="45" t="s">
        <v>1954</v>
      </c>
      <c r="C1430" s="50">
        <v>31531004043243</v>
      </c>
      <c r="D1430" s="45" t="s">
        <v>1361</v>
      </c>
      <c r="E1430" s="45" t="s">
        <v>1371</v>
      </c>
      <c r="F1430" s="46">
        <v>5.99</v>
      </c>
      <c r="G1430" s="45" t="s">
        <v>1955</v>
      </c>
      <c r="H1430" s="51">
        <v>45023</v>
      </c>
      <c r="I1430" s="45" t="s">
        <v>1364</v>
      </c>
      <c r="J1430" s="47">
        <v>5.99</v>
      </c>
    </row>
    <row r="1431" spans="1:10" ht="102" x14ac:dyDescent="0.5">
      <c r="A1431" s="52"/>
      <c r="B1431" s="45" t="s">
        <v>1981</v>
      </c>
      <c r="C1431" s="50">
        <v>31322007752638</v>
      </c>
      <c r="D1431" s="45" t="s">
        <v>1361</v>
      </c>
      <c r="E1431" s="45" t="s">
        <v>1982</v>
      </c>
      <c r="F1431" s="46">
        <v>4.99</v>
      </c>
      <c r="G1431" s="45" t="s">
        <v>1983</v>
      </c>
      <c r="H1431" s="51">
        <v>45023</v>
      </c>
      <c r="I1431" s="45" t="s">
        <v>1364</v>
      </c>
      <c r="J1431" s="47">
        <v>4.99</v>
      </c>
    </row>
    <row r="1432" spans="1:10" ht="91.8" x14ac:dyDescent="0.5">
      <c r="A1432" s="52" t="s">
        <v>287</v>
      </c>
      <c r="B1432" s="45" t="s">
        <v>2003</v>
      </c>
      <c r="C1432" s="50">
        <v>31731000822679</v>
      </c>
      <c r="D1432" s="45" t="s">
        <v>1361</v>
      </c>
      <c r="E1432" s="45" t="s">
        <v>1727</v>
      </c>
      <c r="F1432" s="46">
        <v>11</v>
      </c>
      <c r="G1432" s="45" t="s">
        <v>2004</v>
      </c>
      <c r="H1432" s="51">
        <v>45065</v>
      </c>
      <c r="I1432" s="45" t="s">
        <v>1364</v>
      </c>
      <c r="J1432" s="47">
        <v>11</v>
      </c>
    </row>
    <row r="1433" spans="1:10" ht="122.4" x14ac:dyDescent="0.5">
      <c r="A1433" s="52"/>
      <c r="B1433" s="45" t="s">
        <v>2007</v>
      </c>
      <c r="C1433" s="50">
        <v>31279005799914</v>
      </c>
      <c r="D1433" s="45" t="s">
        <v>1500</v>
      </c>
      <c r="E1433" s="45" t="s">
        <v>1894</v>
      </c>
      <c r="F1433" s="46">
        <v>19.989999999999998</v>
      </c>
      <c r="G1433" s="45" t="s">
        <v>2008</v>
      </c>
      <c r="H1433" s="51">
        <v>45065</v>
      </c>
      <c r="I1433" s="45" t="s">
        <v>1364</v>
      </c>
      <c r="J1433" s="47">
        <v>19.989999999999998</v>
      </c>
    </row>
    <row r="1434" spans="1:10" ht="102" x14ac:dyDescent="0.5">
      <c r="A1434" s="52"/>
      <c r="B1434" s="45" t="s">
        <v>2005</v>
      </c>
      <c r="C1434" s="50">
        <v>31134004995338</v>
      </c>
      <c r="D1434" s="45" t="s">
        <v>1508</v>
      </c>
      <c r="E1434" s="45" t="s">
        <v>1894</v>
      </c>
      <c r="F1434" s="46">
        <v>63</v>
      </c>
      <c r="G1434" s="45" t="s">
        <v>2006</v>
      </c>
      <c r="H1434" s="51">
        <v>45065</v>
      </c>
      <c r="I1434" s="45" t="s">
        <v>1364</v>
      </c>
      <c r="J1434" s="47">
        <v>63</v>
      </c>
    </row>
    <row r="1435" spans="1:10" ht="102" x14ac:dyDescent="0.5">
      <c r="A1435" s="52"/>
      <c r="B1435" s="45" t="s">
        <v>2009</v>
      </c>
      <c r="C1435" s="50">
        <v>31534000794462</v>
      </c>
      <c r="D1435" s="45" t="s">
        <v>1361</v>
      </c>
      <c r="E1435" s="45" t="s">
        <v>1375</v>
      </c>
      <c r="F1435" s="46">
        <v>27.5</v>
      </c>
      <c r="G1435" s="45" t="s">
        <v>2010</v>
      </c>
      <c r="H1435" s="51">
        <v>45030</v>
      </c>
      <c r="I1435" s="45" t="s">
        <v>1364</v>
      </c>
      <c r="J1435" s="47">
        <v>27.5</v>
      </c>
    </row>
    <row r="1436" spans="1:10" ht="102" x14ac:dyDescent="0.5">
      <c r="A1436" s="45" t="s">
        <v>395</v>
      </c>
      <c r="B1436" s="45" t="s">
        <v>2012</v>
      </c>
      <c r="C1436" s="50">
        <v>31138001957811</v>
      </c>
      <c r="D1436" s="45" t="s">
        <v>1361</v>
      </c>
      <c r="E1436" s="45" t="s">
        <v>1529</v>
      </c>
      <c r="F1436" s="46">
        <v>17</v>
      </c>
      <c r="G1436" s="45" t="s">
        <v>2013</v>
      </c>
      <c r="H1436" s="51">
        <v>45079</v>
      </c>
      <c r="I1436" s="45" t="s">
        <v>1364</v>
      </c>
      <c r="J1436" s="47">
        <v>17</v>
      </c>
    </row>
    <row r="1437" spans="1:10" ht="132.6" x14ac:dyDescent="0.5">
      <c r="A1437" s="52" t="s">
        <v>290</v>
      </c>
      <c r="B1437" s="45" t="s">
        <v>2023</v>
      </c>
      <c r="C1437" s="50">
        <v>31186009229048</v>
      </c>
      <c r="D1437" s="45" t="s">
        <v>1361</v>
      </c>
      <c r="E1437" s="45" t="s">
        <v>1467</v>
      </c>
      <c r="F1437" s="46">
        <v>20</v>
      </c>
      <c r="G1437" s="45" t="s">
        <v>2024</v>
      </c>
      <c r="H1437" s="51">
        <v>45058</v>
      </c>
      <c r="I1437" s="45" t="s">
        <v>1364</v>
      </c>
      <c r="J1437" s="47">
        <v>20</v>
      </c>
    </row>
    <row r="1438" spans="1:10" ht="91.8" x14ac:dyDescent="0.5">
      <c r="A1438" s="52"/>
      <c r="B1438" s="45" t="s">
        <v>2025</v>
      </c>
      <c r="C1438" s="50">
        <v>31186009624230</v>
      </c>
      <c r="D1438" s="45" t="s">
        <v>1677</v>
      </c>
      <c r="E1438" s="45" t="s">
        <v>1754</v>
      </c>
      <c r="F1438" s="46">
        <v>34</v>
      </c>
      <c r="G1438" s="45" t="s">
        <v>2026</v>
      </c>
      <c r="H1438" s="51">
        <v>45037</v>
      </c>
      <c r="I1438" s="45" t="s">
        <v>1364</v>
      </c>
      <c r="J1438" s="47">
        <v>34</v>
      </c>
    </row>
    <row r="1439" spans="1:10" ht="112.2" x14ac:dyDescent="0.5">
      <c r="A1439" s="52"/>
      <c r="B1439" s="45" t="s">
        <v>2027</v>
      </c>
      <c r="C1439" s="50">
        <v>31186008720971</v>
      </c>
      <c r="D1439" s="45" t="s">
        <v>1361</v>
      </c>
      <c r="E1439" s="45" t="s">
        <v>1467</v>
      </c>
      <c r="F1439" s="46">
        <v>10</v>
      </c>
      <c r="G1439" s="45" t="s">
        <v>2028</v>
      </c>
      <c r="H1439" s="51">
        <v>45058</v>
      </c>
      <c r="I1439" s="45" t="s">
        <v>1364</v>
      </c>
      <c r="J1439" s="47">
        <v>10</v>
      </c>
    </row>
    <row r="1440" spans="1:10" ht="132.6" x14ac:dyDescent="0.5">
      <c r="A1440" s="52"/>
      <c r="B1440" s="45" t="s">
        <v>2029</v>
      </c>
      <c r="C1440" s="50">
        <v>31186040071680</v>
      </c>
      <c r="D1440" s="45" t="s">
        <v>1361</v>
      </c>
      <c r="E1440" s="45" t="s">
        <v>1467</v>
      </c>
      <c r="F1440" s="46">
        <v>9.99</v>
      </c>
      <c r="G1440" s="45" t="s">
        <v>2030</v>
      </c>
      <c r="H1440" s="51">
        <v>45058</v>
      </c>
      <c r="I1440" s="45" t="s">
        <v>1364</v>
      </c>
      <c r="J1440" s="47">
        <v>9.99</v>
      </c>
    </row>
    <row r="1441" spans="1:10" ht="112.2" x14ac:dyDescent="0.5">
      <c r="A1441" s="52"/>
      <c r="B1441" s="45" t="s">
        <v>2031</v>
      </c>
      <c r="C1441" s="50">
        <v>31186009679697</v>
      </c>
      <c r="D1441" s="45" t="s">
        <v>1677</v>
      </c>
      <c r="E1441" s="45" t="s">
        <v>1754</v>
      </c>
      <c r="F1441" s="46">
        <v>50</v>
      </c>
      <c r="G1441" s="45" t="s">
        <v>2032</v>
      </c>
      <c r="H1441" s="51">
        <v>45037</v>
      </c>
      <c r="I1441" s="45" t="s">
        <v>1364</v>
      </c>
      <c r="J1441" s="47">
        <v>50</v>
      </c>
    </row>
    <row r="1442" spans="1:10" ht="81.599999999999994" x14ac:dyDescent="0.5">
      <c r="A1442" s="52"/>
      <c r="B1442" s="45" t="s">
        <v>2015</v>
      </c>
      <c r="C1442" s="50">
        <v>31946007145524</v>
      </c>
      <c r="D1442" s="45" t="s">
        <v>1361</v>
      </c>
      <c r="E1442" s="45" t="s">
        <v>1371</v>
      </c>
      <c r="F1442" s="46">
        <v>5.5</v>
      </c>
      <c r="G1442" s="45" t="s">
        <v>2016</v>
      </c>
      <c r="H1442" s="51">
        <v>45023</v>
      </c>
      <c r="I1442" s="45" t="s">
        <v>1364</v>
      </c>
      <c r="J1442" s="47">
        <v>5.5</v>
      </c>
    </row>
    <row r="1443" spans="1:10" ht="91.8" x14ac:dyDescent="0.5">
      <c r="A1443" s="52"/>
      <c r="B1443" s="45" t="s">
        <v>2017</v>
      </c>
      <c r="C1443" s="50">
        <v>31946006705542</v>
      </c>
      <c r="D1443" s="45" t="s">
        <v>1361</v>
      </c>
      <c r="E1443" s="45" t="s">
        <v>1371</v>
      </c>
      <c r="F1443" s="46">
        <v>10.5</v>
      </c>
      <c r="G1443" s="45" t="s">
        <v>2018</v>
      </c>
      <c r="H1443" s="51">
        <v>45023</v>
      </c>
      <c r="I1443" s="45" t="s">
        <v>1364</v>
      </c>
      <c r="J1443" s="47">
        <v>10.5</v>
      </c>
    </row>
    <row r="1444" spans="1:10" ht="81.599999999999994" x14ac:dyDescent="0.5">
      <c r="A1444" s="52"/>
      <c r="B1444" s="45" t="s">
        <v>2019</v>
      </c>
      <c r="C1444" s="50">
        <v>31946006867854</v>
      </c>
      <c r="D1444" s="45" t="s">
        <v>1361</v>
      </c>
      <c r="E1444" s="45" t="s">
        <v>1371</v>
      </c>
      <c r="F1444" s="46">
        <v>10.5</v>
      </c>
      <c r="G1444" s="45" t="s">
        <v>2020</v>
      </c>
      <c r="H1444" s="51">
        <v>45023</v>
      </c>
      <c r="I1444" s="45" t="s">
        <v>1364</v>
      </c>
      <c r="J1444" s="47">
        <v>10.5</v>
      </c>
    </row>
    <row r="1445" spans="1:10" ht="91.8" x14ac:dyDescent="0.5">
      <c r="A1445" s="52"/>
      <c r="B1445" s="45" t="s">
        <v>2021</v>
      </c>
      <c r="C1445" s="50">
        <v>31946005734048</v>
      </c>
      <c r="D1445" s="45" t="s">
        <v>1361</v>
      </c>
      <c r="E1445" s="45" t="s">
        <v>1371</v>
      </c>
      <c r="F1445" s="46">
        <v>10.5</v>
      </c>
      <c r="G1445" s="45" t="s">
        <v>2022</v>
      </c>
      <c r="H1445" s="51">
        <v>45023</v>
      </c>
      <c r="I1445" s="45" t="s">
        <v>1364</v>
      </c>
      <c r="J1445" s="47">
        <v>10.5</v>
      </c>
    </row>
    <row r="1446" spans="1:10" ht="81.599999999999994" x14ac:dyDescent="0.5">
      <c r="A1446" s="52"/>
      <c r="B1446" s="45" t="s">
        <v>2033</v>
      </c>
      <c r="C1446" s="50">
        <v>31186009205246</v>
      </c>
      <c r="D1446" s="45" t="s">
        <v>1361</v>
      </c>
      <c r="E1446" s="45" t="s">
        <v>1467</v>
      </c>
      <c r="F1446" s="46">
        <v>18</v>
      </c>
      <c r="G1446" s="45" t="s">
        <v>2034</v>
      </c>
      <c r="H1446" s="51">
        <v>45058</v>
      </c>
      <c r="I1446" s="45" t="s">
        <v>1364</v>
      </c>
      <c r="J1446" s="47">
        <v>18</v>
      </c>
    </row>
    <row r="1447" spans="1:10" ht="102" x14ac:dyDescent="0.5">
      <c r="A1447" s="52"/>
      <c r="B1447" s="45" t="s">
        <v>2035</v>
      </c>
      <c r="C1447" s="50">
        <v>31186040051732</v>
      </c>
      <c r="D1447" s="45" t="s">
        <v>1361</v>
      </c>
      <c r="E1447" s="45" t="s">
        <v>1467</v>
      </c>
      <c r="F1447" s="46">
        <v>12.99</v>
      </c>
      <c r="G1447" s="45" t="s">
        <v>2036</v>
      </c>
      <c r="H1447" s="51">
        <v>45058</v>
      </c>
      <c r="I1447" s="45" t="s">
        <v>1364</v>
      </c>
      <c r="J1447" s="47">
        <v>12.99</v>
      </c>
    </row>
    <row r="1448" spans="1:10" ht="102" x14ac:dyDescent="0.5">
      <c r="A1448" s="52"/>
      <c r="B1448" s="45" t="s">
        <v>2037</v>
      </c>
      <c r="C1448" s="50">
        <v>31186009228644</v>
      </c>
      <c r="D1448" s="45" t="s">
        <v>1361</v>
      </c>
      <c r="E1448" s="45" t="s">
        <v>1467</v>
      </c>
      <c r="F1448" s="46">
        <v>13</v>
      </c>
      <c r="G1448" s="45" t="s">
        <v>2038</v>
      </c>
      <c r="H1448" s="51">
        <v>45058</v>
      </c>
      <c r="I1448" s="45" t="s">
        <v>1364</v>
      </c>
      <c r="J1448" s="47">
        <v>13</v>
      </c>
    </row>
    <row r="1449" spans="1:10" ht="102" x14ac:dyDescent="0.5">
      <c r="A1449" s="52"/>
      <c r="B1449" s="45" t="s">
        <v>2039</v>
      </c>
      <c r="C1449" s="50">
        <v>31186009347360</v>
      </c>
      <c r="D1449" s="45" t="s">
        <v>1361</v>
      </c>
      <c r="E1449" s="45" t="s">
        <v>1467</v>
      </c>
      <c r="F1449" s="46">
        <v>18</v>
      </c>
      <c r="G1449" s="45" t="s">
        <v>2040</v>
      </c>
      <c r="H1449" s="51">
        <v>45058</v>
      </c>
      <c r="I1449" s="45" t="s">
        <v>1364</v>
      </c>
      <c r="J1449" s="47">
        <v>18</v>
      </c>
    </row>
    <row r="1450" spans="1:10" ht="81.599999999999994" x14ac:dyDescent="0.5">
      <c r="A1450" s="52"/>
      <c r="B1450" s="45" t="s">
        <v>2041</v>
      </c>
      <c r="C1450" s="50">
        <v>31186030350094</v>
      </c>
      <c r="D1450" s="45" t="s">
        <v>1361</v>
      </c>
      <c r="E1450" s="45" t="s">
        <v>1467</v>
      </c>
      <c r="F1450" s="46">
        <v>13.99</v>
      </c>
      <c r="G1450" s="45" t="s">
        <v>2042</v>
      </c>
      <c r="H1450" s="51">
        <v>45058</v>
      </c>
      <c r="I1450" s="45" t="s">
        <v>1364</v>
      </c>
      <c r="J1450" s="47">
        <v>13.99</v>
      </c>
    </row>
    <row r="1451" spans="1:10" ht="91.8" x14ac:dyDescent="0.5">
      <c r="A1451" s="52"/>
      <c r="B1451" s="45" t="s">
        <v>2043</v>
      </c>
      <c r="C1451" s="50">
        <v>31186006241095</v>
      </c>
      <c r="D1451" s="45" t="s">
        <v>1361</v>
      </c>
      <c r="E1451" s="45" t="s">
        <v>1467</v>
      </c>
      <c r="F1451" s="46">
        <v>17</v>
      </c>
      <c r="G1451" s="45" t="s">
        <v>2044</v>
      </c>
      <c r="H1451" s="51">
        <v>45058</v>
      </c>
      <c r="I1451" s="45" t="s">
        <v>1364</v>
      </c>
      <c r="J1451" s="47">
        <v>17</v>
      </c>
    </row>
    <row r="1452" spans="1:10" ht="91.8" x14ac:dyDescent="0.5">
      <c r="A1452" s="52"/>
      <c r="B1452" s="45" t="s">
        <v>2045</v>
      </c>
      <c r="C1452" s="50">
        <v>31186009564402</v>
      </c>
      <c r="D1452" s="45" t="s">
        <v>1677</v>
      </c>
      <c r="E1452" s="45" t="s">
        <v>1754</v>
      </c>
      <c r="F1452" s="46">
        <v>30</v>
      </c>
      <c r="G1452" s="45" t="s">
        <v>2046</v>
      </c>
      <c r="H1452" s="51">
        <v>45037</v>
      </c>
      <c r="I1452" s="45" t="s">
        <v>1364</v>
      </c>
      <c r="J1452" s="47">
        <v>30</v>
      </c>
    </row>
    <row r="1453" spans="1:10" ht="91.8" x14ac:dyDescent="0.5">
      <c r="A1453" s="52"/>
      <c r="B1453" s="45" t="s">
        <v>2047</v>
      </c>
      <c r="C1453" s="50">
        <v>31186040087348</v>
      </c>
      <c r="D1453" s="45" t="s">
        <v>1361</v>
      </c>
      <c r="E1453" s="45" t="s">
        <v>1467</v>
      </c>
      <c r="F1453" s="46">
        <v>15.8</v>
      </c>
      <c r="G1453" s="45" t="s">
        <v>2048</v>
      </c>
      <c r="H1453" s="51">
        <v>45058</v>
      </c>
      <c r="I1453" s="45" t="s">
        <v>1364</v>
      </c>
      <c r="J1453" s="47">
        <v>15.8</v>
      </c>
    </row>
    <row r="1454" spans="1:10" ht="81.599999999999994" x14ac:dyDescent="0.5">
      <c r="A1454" s="52" t="s">
        <v>291</v>
      </c>
      <c r="B1454" s="45" t="s">
        <v>2051</v>
      </c>
      <c r="C1454" s="50">
        <v>30304000490565</v>
      </c>
      <c r="D1454" s="45" t="s">
        <v>1361</v>
      </c>
      <c r="E1454" s="45" t="s">
        <v>1727</v>
      </c>
      <c r="F1454" s="46">
        <v>17</v>
      </c>
      <c r="G1454" s="45" t="s">
        <v>2052</v>
      </c>
      <c r="H1454" s="51">
        <v>45065</v>
      </c>
      <c r="I1454" s="45" t="s">
        <v>1364</v>
      </c>
      <c r="J1454" s="47">
        <v>17</v>
      </c>
    </row>
    <row r="1455" spans="1:10" ht="102" x14ac:dyDescent="0.5">
      <c r="A1455" s="52"/>
      <c r="B1455" s="45" t="s">
        <v>2053</v>
      </c>
      <c r="C1455" s="50">
        <v>31531004069800</v>
      </c>
      <c r="D1455" s="45" t="s">
        <v>1528</v>
      </c>
      <c r="E1455" s="45" t="s">
        <v>1512</v>
      </c>
      <c r="F1455" s="46">
        <v>39.99</v>
      </c>
      <c r="G1455" s="45" t="s">
        <v>2054</v>
      </c>
      <c r="H1455" s="51">
        <v>45051</v>
      </c>
      <c r="I1455" s="45" t="s">
        <v>1364</v>
      </c>
      <c r="J1455" s="47">
        <v>39.99</v>
      </c>
    </row>
    <row r="1456" spans="1:10" ht="102" x14ac:dyDescent="0.5">
      <c r="A1456" s="52"/>
      <c r="B1456" s="45" t="s">
        <v>2060</v>
      </c>
      <c r="C1456" s="50">
        <v>31865002126778</v>
      </c>
      <c r="D1456" s="45" t="s">
        <v>1528</v>
      </c>
      <c r="E1456" s="45" t="s">
        <v>1512</v>
      </c>
      <c r="F1456" s="46">
        <v>40</v>
      </c>
      <c r="G1456" s="45" t="s">
        <v>2061</v>
      </c>
      <c r="H1456" s="51">
        <v>45051</v>
      </c>
      <c r="I1456" s="45" t="s">
        <v>1364</v>
      </c>
      <c r="J1456" s="47">
        <v>40</v>
      </c>
    </row>
    <row r="1457" spans="1:10" ht="112.2" x14ac:dyDescent="0.5">
      <c r="A1457" s="52"/>
      <c r="B1457" s="45" t="s">
        <v>2055</v>
      </c>
      <c r="C1457" s="50">
        <v>32026003202469</v>
      </c>
      <c r="D1457" s="45" t="s">
        <v>1528</v>
      </c>
      <c r="E1457" s="45" t="s">
        <v>1512</v>
      </c>
      <c r="F1457" s="46">
        <v>20</v>
      </c>
      <c r="G1457" s="45" t="s">
        <v>2056</v>
      </c>
      <c r="H1457" s="51">
        <v>45051</v>
      </c>
      <c r="I1457" s="45" t="s">
        <v>1364</v>
      </c>
      <c r="J1457" s="47">
        <v>20</v>
      </c>
    </row>
    <row r="1458" spans="1:10" ht="81.599999999999994" x14ac:dyDescent="0.5">
      <c r="A1458" s="52"/>
      <c r="B1458" s="45" t="s">
        <v>2057</v>
      </c>
      <c r="C1458" s="50">
        <v>31486002330938</v>
      </c>
      <c r="D1458" s="45" t="s">
        <v>1396</v>
      </c>
      <c r="E1458" s="45" t="s">
        <v>1706</v>
      </c>
      <c r="F1458" s="46">
        <v>25</v>
      </c>
      <c r="G1458" s="45" t="s">
        <v>2058</v>
      </c>
      <c r="H1458" s="51">
        <v>45037</v>
      </c>
      <c r="I1458" s="45" t="s">
        <v>1364</v>
      </c>
      <c r="J1458" s="47">
        <v>25</v>
      </c>
    </row>
    <row r="1459" spans="1:10" ht="112.2" x14ac:dyDescent="0.5">
      <c r="A1459" s="52" t="s">
        <v>669</v>
      </c>
      <c r="B1459" s="45" t="s">
        <v>2072</v>
      </c>
      <c r="C1459" s="50">
        <v>31163000898774</v>
      </c>
      <c r="D1459" s="45" t="s">
        <v>1361</v>
      </c>
      <c r="E1459" s="45" t="s">
        <v>1988</v>
      </c>
      <c r="F1459" s="46">
        <v>8</v>
      </c>
      <c r="G1459" s="45" t="s">
        <v>2073</v>
      </c>
      <c r="H1459" s="51">
        <v>45044</v>
      </c>
      <c r="I1459" s="45" t="s">
        <v>1364</v>
      </c>
      <c r="J1459" s="47">
        <v>8</v>
      </c>
    </row>
    <row r="1460" spans="1:10" ht="102" x14ac:dyDescent="0.5">
      <c r="A1460" s="52"/>
      <c r="B1460" s="45" t="s">
        <v>2063</v>
      </c>
      <c r="C1460" s="50">
        <v>31279005567378</v>
      </c>
      <c r="D1460" s="45" t="s">
        <v>1361</v>
      </c>
      <c r="E1460" s="45" t="s">
        <v>1780</v>
      </c>
      <c r="F1460" s="46">
        <v>26.99</v>
      </c>
      <c r="G1460" s="45" t="s">
        <v>2064</v>
      </c>
      <c r="H1460" s="51">
        <v>45079</v>
      </c>
      <c r="I1460" s="45" t="s">
        <v>1364</v>
      </c>
      <c r="J1460" s="47">
        <v>26.99</v>
      </c>
    </row>
    <row r="1461" spans="1:10" ht="91.8" x14ac:dyDescent="0.5">
      <c r="A1461" s="52"/>
      <c r="B1461" s="45" t="s">
        <v>2065</v>
      </c>
      <c r="C1461" s="50">
        <v>31279004661040</v>
      </c>
      <c r="D1461" s="45" t="s">
        <v>1361</v>
      </c>
      <c r="E1461" s="45" t="s">
        <v>1780</v>
      </c>
      <c r="F1461" s="46">
        <v>49.95</v>
      </c>
      <c r="G1461" s="45" t="s">
        <v>2066</v>
      </c>
      <c r="H1461" s="51">
        <v>45079</v>
      </c>
      <c r="I1461" s="45" t="s">
        <v>1364</v>
      </c>
      <c r="J1461" s="47">
        <v>49.95</v>
      </c>
    </row>
    <row r="1462" spans="1:10" ht="91.8" x14ac:dyDescent="0.5">
      <c r="A1462" s="52"/>
      <c r="B1462" s="45" t="s">
        <v>2075</v>
      </c>
      <c r="C1462" s="50">
        <v>31308003387297</v>
      </c>
      <c r="D1462" s="45" t="s">
        <v>1508</v>
      </c>
      <c r="E1462" s="45" t="s">
        <v>1986</v>
      </c>
      <c r="F1462" s="46">
        <v>17</v>
      </c>
      <c r="G1462" s="45" t="s">
        <v>2076</v>
      </c>
      <c r="H1462" s="51">
        <v>45100</v>
      </c>
      <c r="I1462" s="45" t="s">
        <v>1364</v>
      </c>
      <c r="J1462" s="47">
        <v>17</v>
      </c>
    </row>
    <row r="1463" spans="1:10" ht="112.2" x14ac:dyDescent="0.5">
      <c r="A1463" s="52"/>
      <c r="B1463" s="45" t="s">
        <v>2067</v>
      </c>
      <c r="C1463" s="50">
        <v>36086002139787</v>
      </c>
      <c r="D1463" s="45" t="s">
        <v>1396</v>
      </c>
      <c r="E1463" s="45" t="s">
        <v>1690</v>
      </c>
      <c r="F1463" s="46">
        <v>30</v>
      </c>
      <c r="G1463" s="45" t="s">
        <v>2068</v>
      </c>
      <c r="H1463" s="51">
        <v>45072</v>
      </c>
      <c r="I1463" s="45" t="s">
        <v>1364</v>
      </c>
      <c r="J1463" s="47">
        <v>30</v>
      </c>
    </row>
    <row r="1464" spans="1:10" ht="81.599999999999994" x14ac:dyDescent="0.5">
      <c r="A1464" s="52"/>
      <c r="B1464" s="45" t="s">
        <v>2070</v>
      </c>
      <c r="C1464" s="50">
        <v>31529002148238</v>
      </c>
      <c r="D1464" s="45" t="s">
        <v>1361</v>
      </c>
      <c r="E1464" s="45" t="s">
        <v>1445</v>
      </c>
      <c r="F1464" s="46">
        <v>15</v>
      </c>
      <c r="G1464" s="45" t="s">
        <v>2071</v>
      </c>
      <c r="H1464" s="51">
        <v>45100</v>
      </c>
      <c r="I1464" s="45" t="s">
        <v>1364</v>
      </c>
      <c r="J1464" s="47">
        <v>15</v>
      </c>
    </row>
    <row r="1465" spans="1:10" ht="91.8" x14ac:dyDescent="0.5">
      <c r="A1465" s="52"/>
      <c r="B1465" s="45" t="s">
        <v>2077</v>
      </c>
      <c r="C1465" s="50">
        <v>31404003979900</v>
      </c>
      <c r="D1465" s="45" t="s">
        <v>1558</v>
      </c>
      <c r="E1465" s="45" t="s">
        <v>1686</v>
      </c>
      <c r="F1465" s="46">
        <v>19.79</v>
      </c>
      <c r="G1465" s="45" t="s">
        <v>2078</v>
      </c>
      <c r="H1465" s="51">
        <v>45072</v>
      </c>
      <c r="I1465" s="45" t="s">
        <v>1364</v>
      </c>
      <c r="J1465" s="47">
        <v>19.79</v>
      </c>
    </row>
    <row r="1466" spans="1:10" ht="102" x14ac:dyDescent="0.5">
      <c r="A1466" s="52" t="s">
        <v>601</v>
      </c>
      <c r="B1466" s="45" t="s">
        <v>2105</v>
      </c>
      <c r="C1466" s="50">
        <v>36653002590192</v>
      </c>
      <c r="D1466" s="45" t="s">
        <v>1361</v>
      </c>
      <c r="E1466" s="45" t="s">
        <v>1795</v>
      </c>
      <c r="F1466" s="46">
        <v>8.99</v>
      </c>
      <c r="G1466" s="45" t="s">
        <v>2106</v>
      </c>
      <c r="H1466" s="51">
        <v>45037</v>
      </c>
      <c r="I1466" s="45" t="s">
        <v>1364</v>
      </c>
      <c r="J1466" s="47">
        <v>8.99</v>
      </c>
    </row>
    <row r="1467" spans="1:10" ht="91.8" x14ac:dyDescent="0.5">
      <c r="A1467" s="52"/>
      <c r="B1467" s="45" t="s">
        <v>2091</v>
      </c>
      <c r="C1467" s="50">
        <v>31138002307016</v>
      </c>
      <c r="D1467" s="45" t="s">
        <v>1361</v>
      </c>
      <c r="E1467" s="45" t="s">
        <v>1509</v>
      </c>
      <c r="F1467" s="46">
        <v>16</v>
      </c>
      <c r="G1467" s="45" t="s">
        <v>2092</v>
      </c>
      <c r="H1467" s="51">
        <v>45100</v>
      </c>
      <c r="I1467" s="45" t="s">
        <v>1364</v>
      </c>
      <c r="J1467" s="47">
        <v>16</v>
      </c>
    </row>
    <row r="1468" spans="1:10" ht="122.4" x14ac:dyDescent="0.5">
      <c r="A1468" s="52"/>
      <c r="B1468" s="45" t="s">
        <v>2103</v>
      </c>
      <c r="C1468" s="50">
        <v>31321008116736</v>
      </c>
      <c r="D1468" s="45" t="s">
        <v>1361</v>
      </c>
      <c r="E1468" s="45" t="s">
        <v>1445</v>
      </c>
      <c r="F1468" s="46">
        <v>23</v>
      </c>
      <c r="G1468" s="45" t="s">
        <v>2104</v>
      </c>
      <c r="H1468" s="51">
        <v>45100</v>
      </c>
      <c r="I1468" s="45" t="s">
        <v>1364</v>
      </c>
      <c r="J1468" s="47">
        <v>23</v>
      </c>
    </row>
    <row r="1469" spans="1:10" ht="91.8" x14ac:dyDescent="0.5">
      <c r="A1469" s="52"/>
      <c r="B1469" s="45" t="s">
        <v>2089</v>
      </c>
      <c r="C1469" s="50">
        <v>37001000400411</v>
      </c>
      <c r="D1469" s="45" t="s">
        <v>1361</v>
      </c>
      <c r="E1469" s="45" t="s">
        <v>1445</v>
      </c>
      <c r="F1469" s="46">
        <v>20</v>
      </c>
      <c r="G1469" s="45" t="s">
        <v>2090</v>
      </c>
      <c r="H1469" s="51">
        <v>45100</v>
      </c>
      <c r="I1469" s="45" t="s">
        <v>1364</v>
      </c>
      <c r="J1469" s="47">
        <v>20</v>
      </c>
    </row>
    <row r="1470" spans="1:10" ht="112.2" x14ac:dyDescent="0.5">
      <c r="A1470" s="52"/>
      <c r="B1470" s="45" t="s">
        <v>2097</v>
      </c>
      <c r="C1470" s="50">
        <v>32783000812134</v>
      </c>
      <c r="D1470" s="45" t="s">
        <v>1361</v>
      </c>
      <c r="E1470" s="45" t="s">
        <v>1559</v>
      </c>
      <c r="F1470" s="46">
        <v>15</v>
      </c>
      <c r="G1470" s="45" t="s">
        <v>2098</v>
      </c>
      <c r="H1470" s="51">
        <v>45107</v>
      </c>
      <c r="I1470" s="45" t="s">
        <v>1364</v>
      </c>
      <c r="J1470" s="47">
        <v>15</v>
      </c>
    </row>
    <row r="1471" spans="1:10" ht="91.8" x14ac:dyDescent="0.5">
      <c r="A1471" s="52"/>
      <c r="B1471" s="45" t="s">
        <v>2082</v>
      </c>
      <c r="C1471" s="50">
        <v>31203003009126</v>
      </c>
      <c r="D1471" s="45" t="s">
        <v>1361</v>
      </c>
      <c r="E1471" s="45" t="s">
        <v>1618</v>
      </c>
      <c r="F1471" s="46">
        <v>45</v>
      </c>
      <c r="G1471" s="45" t="s">
        <v>2083</v>
      </c>
      <c r="H1471" s="51">
        <v>45107</v>
      </c>
      <c r="I1471" s="45" t="s">
        <v>1364</v>
      </c>
      <c r="J1471" s="47">
        <v>45</v>
      </c>
    </row>
    <row r="1472" spans="1:10" ht="102" x14ac:dyDescent="0.5">
      <c r="A1472" s="52"/>
      <c r="B1472" s="45" t="s">
        <v>2101</v>
      </c>
      <c r="C1472" s="50">
        <v>36090001097244</v>
      </c>
      <c r="D1472" s="45" t="s">
        <v>1361</v>
      </c>
      <c r="E1472" s="45" t="s">
        <v>1850</v>
      </c>
      <c r="F1472" s="46">
        <v>20</v>
      </c>
      <c r="G1472" s="45" t="s">
        <v>2102</v>
      </c>
      <c r="H1472" s="51">
        <v>45100</v>
      </c>
      <c r="I1472" s="45" t="s">
        <v>1364</v>
      </c>
      <c r="J1472" s="47">
        <v>20</v>
      </c>
    </row>
    <row r="1473" spans="1:10" ht="122.4" x14ac:dyDescent="0.5">
      <c r="A1473" s="52"/>
      <c r="B1473" s="45" t="s">
        <v>2087</v>
      </c>
      <c r="C1473" s="50">
        <v>31614001363986</v>
      </c>
      <c r="D1473" s="45" t="s">
        <v>1361</v>
      </c>
      <c r="E1473" s="45" t="s">
        <v>1991</v>
      </c>
      <c r="F1473" s="46">
        <v>82.5</v>
      </c>
      <c r="G1473" s="45" t="s">
        <v>2088</v>
      </c>
      <c r="H1473" s="51">
        <v>45100</v>
      </c>
      <c r="I1473" s="45" t="s">
        <v>1364</v>
      </c>
      <c r="J1473" s="47">
        <v>82.5</v>
      </c>
    </row>
    <row r="1474" spans="1:10" ht="122.4" x14ac:dyDescent="0.5">
      <c r="A1474" s="52"/>
      <c r="B1474" s="45" t="s">
        <v>2084</v>
      </c>
      <c r="C1474" s="50">
        <v>31279005190692</v>
      </c>
      <c r="D1474" s="45" t="s">
        <v>1361</v>
      </c>
      <c r="E1474" s="45" t="s">
        <v>1505</v>
      </c>
      <c r="F1474" s="46">
        <v>16.95</v>
      </c>
      <c r="G1474" s="45" t="s">
        <v>2085</v>
      </c>
      <c r="H1474" s="51">
        <v>45086</v>
      </c>
      <c r="I1474" s="45" t="s">
        <v>1364</v>
      </c>
      <c r="J1474" s="47">
        <v>16.95</v>
      </c>
    </row>
    <row r="1475" spans="1:10" ht="102" x14ac:dyDescent="0.5">
      <c r="A1475" s="52"/>
      <c r="B1475" s="45" t="s">
        <v>2099</v>
      </c>
      <c r="C1475" s="50">
        <v>30053011555821</v>
      </c>
      <c r="D1475" s="45" t="s">
        <v>1361</v>
      </c>
      <c r="E1475" s="45" t="s">
        <v>2095</v>
      </c>
      <c r="F1475" s="46">
        <v>13.79</v>
      </c>
      <c r="G1475" s="45" t="s">
        <v>2100</v>
      </c>
      <c r="H1475" s="51">
        <v>45037</v>
      </c>
      <c r="I1475" s="45" t="s">
        <v>1364</v>
      </c>
      <c r="J1475" s="47">
        <v>13.79</v>
      </c>
    </row>
    <row r="1476" spans="1:10" ht="122.4" x14ac:dyDescent="0.5">
      <c r="A1476" s="52"/>
      <c r="B1476" s="45" t="s">
        <v>2094</v>
      </c>
      <c r="C1476" s="50">
        <v>36285000643283</v>
      </c>
      <c r="D1476" s="45" t="s">
        <v>1361</v>
      </c>
      <c r="E1476" s="45" t="s">
        <v>2095</v>
      </c>
      <c r="F1476" s="46">
        <v>22</v>
      </c>
      <c r="G1476" s="45" t="s">
        <v>2096</v>
      </c>
      <c r="H1476" s="51">
        <v>45037</v>
      </c>
      <c r="I1476" s="45" t="s">
        <v>1364</v>
      </c>
      <c r="J1476" s="47">
        <v>22</v>
      </c>
    </row>
    <row r="1477" spans="1:10" ht="132.6" x14ac:dyDescent="0.5">
      <c r="A1477" s="52"/>
      <c r="B1477" s="45" t="s">
        <v>2080</v>
      </c>
      <c r="C1477" s="50">
        <v>31134004664975</v>
      </c>
      <c r="D1477" s="45" t="s">
        <v>1508</v>
      </c>
      <c r="E1477" s="45" t="s">
        <v>1657</v>
      </c>
      <c r="F1477" s="46">
        <v>55</v>
      </c>
      <c r="G1477" s="45" t="s">
        <v>2081</v>
      </c>
      <c r="H1477" s="51">
        <v>45065</v>
      </c>
      <c r="I1477" s="45" t="s">
        <v>1364</v>
      </c>
      <c r="J1477" s="47">
        <v>55</v>
      </c>
    </row>
    <row r="1478" spans="1:10" ht="102" x14ac:dyDescent="0.5">
      <c r="A1478" s="52" t="s">
        <v>292</v>
      </c>
      <c r="B1478" s="45" t="s">
        <v>2120</v>
      </c>
      <c r="C1478" s="50">
        <v>31320004168121</v>
      </c>
      <c r="D1478" s="45" t="s">
        <v>1517</v>
      </c>
      <c r="E1478" s="45" t="s">
        <v>1605</v>
      </c>
      <c r="F1478" s="46">
        <v>26</v>
      </c>
      <c r="G1478" s="45" t="s">
        <v>2121</v>
      </c>
      <c r="H1478" s="51">
        <v>45072</v>
      </c>
      <c r="I1478" s="45" t="s">
        <v>1364</v>
      </c>
      <c r="J1478" s="47">
        <v>26</v>
      </c>
    </row>
    <row r="1479" spans="1:10" ht="122.4" x14ac:dyDescent="0.5">
      <c r="A1479" s="52"/>
      <c r="B1479" s="45" t="s">
        <v>2122</v>
      </c>
      <c r="C1479" s="50">
        <v>31320004010240</v>
      </c>
      <c r="D1479" s="45" t="s">
        <v>1361</v>
      </c>
      <c r="E1479" s="45" t="s">
        <v>1605</v>
      </c>
      <c r="F1479" s="46">
        <v>30</v>
      </c>
      <c r="G1479" s="45" t="s">
        <v>2123</v>
      </c>
      <c r="H1479" s="51">
        <v>45072</v>
      </c>
      <c r="I1479" s="45" t="s">
        <v>1364</v>
      </c>
      <c r="J1479" s="47">
        <v>30</v>
      </c>
    </row>
    <row r="1480" spans="1:10" ht="112.2" x14ac:dyDescent="0.5">
      <c r="A1480" s="52"/>
      <c r="B1480" s="45" t="s">
        <v>2124</v>
      </c>
      <c r="C1480" s="50">
        <v>31320004154295</v>
      </c>
      <c r="D1480" s="45" t="s">
        <v>1689</v>
      </c>
      <c r="E1480" s="45" t="s">
        <v>1605</v>
      </c>
      <c r="F1480" s="46">
        <v>20</v>
      </c>
      <c r="G1480" s="45" t="s">
        <v>2125</v>
      </c>
      <c r="H1480" s="51">
        <v>45072</v>
      </c>
      <c r="I1480" s="45" t="s">
        <v>1364</v>
      </c>
      <c r="J1480" s="47">
        <v>20</v>
      </c>
    </row>
    <row r="1481" spans="1:10" ht="81.599999999999994" x14ac:dyDescent="0.5">
      <c r="A1481" s="52"/>
      <c r="B1481" s="45" t="s">
        <v>2126</v>
      </c>
      <c r="C1481" s="50">
        <v>31320005027227</v>
      </c>
      <c r="D1481" s="45" t="s">
        <v>1361</v>
      </c>
      <c r="E1481" s="45" t="s">
        <v>1605</v>
      </c>
      <c r="F1481" s="46">
        <v>40</v>
      </c>
      <c r="G1481" s="45" t="s">
        <v>2127</v>
      </c>
      <c r="H1481" s="51">
        <v>45072</v>
      </c>
      <c r="I1481" s="45" t="s">
        <v>1364</v>
      </c>
      <c r="J1481" s="47">
        <v>40</v>
      </c>
    </row>
    <row r="1482" spans="1:10" ht="91.8" x14ac:dyDescent="0.5">
      <c r="A1482" s="52"/>
      <c r="B1482" s="45" t="s">
        <v>2128</v>
      </c>
      <c r="C1482" s="50">
        <v>31320004694035</v>
      </c>
      <c r="D1482" s="45" t="s">
        <v>1361</v>
      </c>
      <c r="E1482" s="45" t="s">
        <v>1605</v>
      </c>
      <c r="F1482" s="46">
        <v>17</v>
      </c>
      <c r="G1482" s="45" t="s">
        <v>2129</v>
      </c>
      <c r="H1482" s="51">
        <v>45072</v>
      </c>
      <c r="I1482" s="45" t="s">
        <v>1364</v>
      </c>
      <c r="J1482" s="47">
        <v>17</v>
      </c>
    </row>
    <row r="1483" spans="1:10" ht="91.8" x14ac:dyDescent="0.5">
      <c r="A1483" s="52"/>
      <c r="B1483" s="45" t="s">
        <v>2130</v>
      </c>
      <c r="C1483" s="50">
        <v>31320005228965</v>
      </c>
      <c r="D1483" s="45" t="s">
        <v>1361</v>
      </c>
      <c r="E1483" s="45" t="s">
        <v>1605</v>
      </c>
      <c r="F1483" s="46">
        <v>26</v>
      </c>
      <c r="G1483" s="45" t="s">
        <v>2131</v>
      </c>
      <c r="H1483" s="51">
        <v>45072</v>
      </c>
      <c r="I1483" s="45" t="s">
        <v>1364</v>
      </c>
      <c r="J1483" s="47">
        <v>26</v>
      </c>
    </row>
    <row r="1484" spans="1:10" ht="132.6" x14ac:dyDescent="0.5">
      <c r="A1484" s="52"/>
      <c r="B1484" s="45" t="s">
        <v>2146</v>
      </c>
      <c r="C1484" s="50">
        <v>30053009690572</v>
      </c>
      <c r="D1484" s="45" t="s">
        <v>1361</v>
      </c>
      <c r="E1484" s="45" t="s">
        <v>1850</v>
      </c>
      <c r="F1484" s="46">
        <v>14.99</v>
      </c>
      <c r="G1484" s="45" t="s">
        <v>2147</v>
      </c>
      <c r="H1484" s="51">
        <v>45100</v>
      </c>
      <c r="I1484" s="45" t="s">
        <v>1364</v>
      </c>
      <c r="J1484" s="47">
        <v>14.99</v>
      </c>
    </row>
    <row r="1485" spans="1:10" ht="102" x14ac:dyDescent="0.5">
      <c r="A1485" s="52"/>
      <c r="B1485" s="45" t="s">
        <v>2108</v>
      </c>
      <c r="C1485" s="50">
        <v>31145010375364</v>
      </c>
      <c r="D1485" s="45" t="s">
        <v>1361</v>
      </c>
      <c r="E1485" s="45" t="s">
        <v>1967</v>
      </c>
      <c r="F1485" s="46">
        <v>10</v>
      </c>
      <c r="G1485" s="45" t="s">
        <v>2109</v>
      </c>
      <c r="H1485" s="51">
        <v>45065</v>
      </c>
      <c r="I1485" s="45" t="s">
        <v>1364</v>
      </c>
      <c r="J1485" s="47">
        <v>10</v>
      </c>
    </row>
    <row r="1486" spans="1:10" ht="102" x14ac:dyDescent="0.5">
      <c r="A1486" s="52"/>
      <c r="B1486" s="45" t="s">
        <v>2112</v>
      </c>
      <c r="C1486" s="50">
        <v>31613005596898</v>
      </c>
      <c r="D1486" s="45" t="s">
        <v>1508</v>
      </c>
      <c r="E1486" s="45" t="s">
        <v>1967</v>
      </c>
      <c r="F1486" s="46">
        <v>12</v>
      </c>
      <c r="G1486" s="45" t="s">
        <v>2113</v>
      </c>
      <c r="H1486" s="51">
        <v>45065</v>
      </c>
      <c r="I1486" s="45" t="s">
        <v>1364</v>
      </c>
      <c r="J1486" s="47">
        <v>12</v>
      </c>
    </row>
    <row r="1487" spans="1:10" ht="81.599999999999994" x14ac:dyDescent="0.5">
      <c r="A1487" s="52"/>
      <c r="B1487" s="45" t="s">
        <v>2144</v>
      </c>
      <c r="C1487" s="50">
        <v>31138002604610</v>
      </c>
      <c r="D1487" s="45" t="s">
        <v>1361</v>
      </c>
      <c r="E1487" s="45" t="s">
        <v>1967</v>
      </c>
      <c r="F1487" s="46">
        <v>25</v>
      </c>
      <c r="G1487" s="45" t="s">
        <v>2145</v>
      </c>
      <c r="H1487" s="51">
        <v>45065</v>
      </c>
      <c r="I1487" s="45" t="s">
        <v>1364</v>
      </c>
      <c r="J1487" s="47">
        <v>25</v>
      </c>
    </row>
    <row r="1488" spans="1:10" ht="112.2" x14ac:dyDescent="0.5">
      <c r="A1488" s="52"/>
      <c r="B1488" s="45" t="s">
        <v>2118</v>
      </c>
      <c r="C1488" s="50">
        <v>30052005941757</v>
      </c>
      <c r="D1488" s="45" t="s">
        <v>1361</v>
      </c>
      <c r="E1488" s="45" t="s">
        <v>1967</v>
      </c>
      <c r="F1488" s="46">
        <v>14.24</v>
      </c>
      <c r="G1488" s="45" t="s">
        <v>2119</v>
      </c>
      <c r="H1488" s="51">
        <v>45065</v>
      </c>
      <c r="I1488" s="45" t="s">
        <v>1364</v>
      </c>
      <c r="J1488" s="47">
        <v>14.24</v>
      </c>
    </row>
    <row r="1489" spans="1:10" ht="102" x14ac:dyDescent="0.5">
      <c r="A1489" s="52"/>
      <c r="B1489" s="45" t="s">
        <v>2132</v>
      </c>
      <c r="C1489" s="50">
        <v>36086002678024</v>
      </c>
      <c r="D1489" s="45" t="s">
        <v>1361</v>
      </c>
      <c r="E1489" s="45" t="s">
        <v>1858</v>
      </c>
      <c r="F1489" s="46">
        <v>25</v>
      </c>
      <c r="G1489" s="45" t="s">
        <v>2133</v>
      </c>
      <c r="H1489" s="51">
        <v>45093</v>
      </c>
      <c r="I1489" s="45" t="s">
        <v>1364</v>
      </c>
      <c r="J1489" s="47">
        <v>25</v>
      </c>
    </row>
    <row r="1490" spans="1:10" ht="81.599999999999994" x14ac:dyDescent="0.5">
      <c r="A1490" s="52"/>
      <c r="B1490" s="45" t="s">
        <v>2110</v>
      </c>
      <c r="C1490" s="50">
        <v>32081002312371</v>
      </c>
      <c r="D1490" s="45" t="s">
        <v>1361</v>
      </c>
      <c r="E1490" s="45" t="s">
        <v>1460</v>
      </c>
      <c r="F1490" s="46">
        <v>8.99</v>
      </c>
      <c r="G1490" s="45" t="s">
        <v>2111</v>
      </c>
      <c r="H1490" s="51">
        <v>45107</v>
      </c>
      <c r="I1490" s="45" t="s">
        <v>1364</v>
      </c>
      <c r="J1490" s="47">
        <v>8.99</v>
      </c>
    </row>
    <row r="1491" spans="1:10" ht="81.599999999999994" x14ac:dyDescent="0.5">
      <c r="A1491" s="52"/>
      <c r="B1491" s="45" t="s">
        <v>2114</v>
      </c>
      <c r="C1491" s="50">
        <v>31942003333198</v>
      </c>
      <c r="D1491" s="45" t="s">
        <v>1677</v>
      </c>
      <c r="E1491" s="45" t="s">
        <v>1512</v>
      </c>
      <c r="F1491" s="46">
        <v>22</v>
      </c>
      <c r="G1491" s="45" t="s">
        <v>2115</v>
      </c>
      <c r="H1491" s="51">
        <v>45051</v>
      </c>
      <c r="I1491" s="45" t="s">
        <v>1364</v>
      </c>
      <c r="J1491" s="47">
        <v>22</v>
      </c>
    </row>
    <row r="1492" spans="1:10" ht="102" x14ac:dyDescent="0.5">
      <c r="A1492" s="52"/>
      <c r="B1492" s="45" t="s">
        <v>2134</v>
      </c>
      <c r="C1492" s="50">
        <v>36086002528369</v>
      </c>
      <c r="D1492" s="45" t="s">
        <v>1361</v>
      </c>
      <c r="E1492" s="45" t="s">
        <v>1388</v>
      </c>
      <c r="F1492" s="46">
        <v>25</v>
      </c>
      <c r="G1492" s="45" t="s">
        <v>2135</v>
      </c>
      <c r="H1492" s="51">
        <v>45079</v>
      </c>
      <c r="I1492" s="45" t="s">
        <v>1364</v>
      </c>
      <c r="J1492" s="47">
        <v>25</v>
      </c>
    </row>
    <row r="1493" spans="1:10" ht="91.8" x14ac:dyDescent="0.5">
      <c r="A1493" s="52"/>
      <c r="B1493" s="45" t="s">
        <v>2136</v>
      </c>
      <c r="C1493" s="50">
        <v>36086002291109</v>
      </c>
      <c r="D1493" s="45" t="s">
        <v>1361</v>
      </c>
      <c r="E1493" s="45" t="s">
        <v>1388</v>
      </c>
      <c r="F1493" s="46">
        <v>10</v>
      </c>
      <c r="G1493" s="45" t="s">
        <v>2137</v>
      </c>
      <c r="H1493" s="51">
        <v>45079</v>
      </c>
      <c r="I1493" s="45" t="s">
        <v>1364</v>
      </c>
      <c r="J1493" s="47">
        <v>10</v>
      </c>
    </row>
    <row r="1494" spans="1:10" ht="91.8" x14ac:dyDescent="0.5">
      <c r="A1494" s="52"/>
      <c r="B1494" s="45" t="s">
        <v>2116</v>
      </c>
      <c r="C1494" s="50">
        <v>31385003951967</v>
      </c>
      <c r="D1494" s="45" t="s">
        <v>1361</v>
      </c>
      <c r="E1494" s="45" t="s">
        <v>1440</v>
      </c>
      <c r="F1494" s="46">
        <v>15</v>
      </c>
      <c r="G1494" s="45" t="s">
        <v>2117</v>
      </c>
      <c r="H1494" s="51">
        <v>45086</v>
      </c>
      <c r="I1494" s="45" t="s">
        <v>1364</v>
      </c>
      <c r="J1494" s="47">
        <v>15</v>
      </c>
    </row>
    <row r="1495" spans="1:10" ht="91.8" x14ac:dyDescent="0.5">
      <c r="A1495" s="52"/>
      <c r="B1495" s="45" t="s">
        <v>2138</v>
      </c>
      <c r="C1495" s="50">
        <v>36086002503826</v>
      </c>
      <c r="D1495" s="45" t="s">
        <v>1361</v>
      </c>
      <c r="E1495" s="45" t="s">
        <v>1388</v>
      </c>
      <c r="F1495" s="46">
        <v>4</v>
      </c>
      <c r="G1495" s="45" t="s">
        <v>2139</v>
      </c>
      <c r="H1495" s="51">
        <v>45079</v>
      </c>
      <c r="I1495" s="45" t="s">
        <v>1364</v>
      </c>
      <c r="J1495" s="47">
        <v>4</v>
      </c>
    </row>
    <row r="1496" spans="1:10" ht="91.8" x14ac:dyDescent="0.5">
      <c r="A1496" s="52"/>
      <c r="B1496" s="45" t="s">
        <v>2140</v>
      </c>
      <c r="C1496" s="50">
        <v>36086002389135</v>
      </c>
      <c r="D1496" s="45" t="s">
        <v>1361</v>
      </c>
      <c r="E1496" s="45" t="s">
        <v>1388</v>
      </c>
      <c r="F1496" s="46">
        <v>4</v>
      </c>
      <c r="G1496" s="45" t="s">
        <v>2141</v>
      </c>
      <c r="H1496" s="51">
        <v>45079</v>
      </c>
      <c r="I1496" s="45" t="s">
        <v>1364</v>
      </c>
      <c r="J1496" s="47">
        <v>4</v>
      </c>
    </row>
    <row r="1497" spans="1:10" ht="81.599999999999994" x14ac:dyDescent="0.5">
      <c r="A1497" s="52"/>
      <c r="B1497" s="45" t="s">
        <v>2142</v>
      </c>
      <c r="C1497" s="50">
        <v>36086002433321</v>
      </c>
      <c r="D1497" s="45" t="s">
        <v>1361</v>
      </c>
      <c r="E1497" s="45" t="s">
        <v>1388</v>
      </c>
      <c r="F1497" s="46">
        <v>10</v>
      </c>
      <c r="G1497" s="45" t="s">
        <v>2143</v>
      </c>
      <c r="H1497" s="51">
        <v>45079</v>
      </c>
      <c r="I1497" s="45" t="s">
        <v>1364</v>
      </c>
      <c r="J1497" s="47">
        <v>10</v>
      </c>
    </row>
    <row r="1498" spans="1:10" ht="102" x14ac:dyDescent="0.5">
      <c r="A1498" s="52" t="s">
        <v>1150</v>
      </c>
      <c r="B1498" s="45" t="s">
        <v>2149</v>
      </c>
      <c r="C1498" s="50">
        <v>37001000743604</v>
      </c>
      <c r="D1498" s="45" t="s">
        <v>1361</v>
      </c>
      <c r="E1498" s="45" t="s">
        <v>2150</v>
      </c>
      <c r="F1498" s="46">
        <v>10</v>
      </c>
      <c r="G1498" s="45" t="s">
        <v>2151</v>
      </c>
      <c r="H1498" s="51">
        <v>45058</v>
      </c>
      <c r="I1498" s="45" t="s">
        <v>1364</v>
      </c>
      <c r="J1498" s="47">
        <v>10</v>
      </c>
    </row>
    <row r="1499" spans="1:10" ht="102" x14ac:dyDescent="0.5">
      <c r="A1499" s="52"/>
      <c r="B1499" s="45" t="s">
        <v>2152</v>
      </c>
      <c r="C1499" s="50">
        <v>37001000769708</v>
      </c>
      <c r="D1499" s="45" t="s">
        <v>1361</v>
      </c>
      <c r="E1499" s="45" t="s">
        <v>1488</v>
      </c>
      <c r="F1499" s="46">
        <v>17.989999999999998</v>
      </c>
      <c r="G1499" s="45" t="s">
        <v>2153</v>
      </c>
      <c r="H1499" s="51">
        <v>45072</v>
      </c>
      <c r="I1499" s="45" t="s">
        <v>1364</v>
      </c>
      <c r="J1499" s="47">
        <v>17.989999999999998</v>
      </c>
    </row>
    <row r="1500" spans="1:10" ht="102" x14ac:dyDescent="0.5">
      <c r="A1500" s="52"/>
      <c r="B1500" s="45" t="s">
        <v>2154</v>
      </c>
      <c r="C1500" s="50">
        <v>37001000684006</v>
      </c>
      <c r="D1500" s="45" t="s">
        <v>1361</v>
      </c>
      <c r="E1500" s="45" t="s">
        <v>2150</v>
      </c>
      <c r="F1500" s="46">
        <v>29.99</v>
      </c>
      <c r="G1500" s="45" t="s">
        <v>2155</v>
      </c>
      <c r="H1500" s="51">
        <v>45058</v>
      </c>
      <c r="I1500" s="45" t="s">
        <v>1364</v>
      </c>
      <c r="J1500" s="47">
        <v>29.99</v>
      </c>
    </row>
    <row r="1501" spans="1:10" ht="91.8" x14ac:dyDescent="0.5">
      <c r="A1501" s="52"/>
      <c r="B1501" s="45" t="s">
        <v>2156</v>
      </c>
      <c r="C1501" s="50">
        <v>37001000770052</v>
      </c>
      <c r="D1501" s="45" t="s">
        <v>1361</v>
      </c>
      <c r="E1501" s="45" t="s">
        <v>1706</v>
      </c>
      <c r="F1501" s="46">
        <v>15.99</v>
      </c>
      <c r="G1501" s="45" t="s">
        <v>2157</v>
      </c>
      <c r="H1501" s="51">
        <v>45037</v>
      </c>
      <c r="I1501" s="45" t="s">
        <v>1364</v>
      </c>
      <c r="J1501" s="47">
        <v>15.99</v>
      </c>
    </row>
    <row r="1502" spans="1:10" ht="81.599999999999994" x14ac:dyDescent="0.5">
      <c r="A1502" s="52"/>
      <c r="B1502" s="45" t="s">
        <v>2158</v>
      </c>
      <c r="C1502" s="50">
        <v>37001000768262</v>
      </c>
      <c r="D1502" s="45" t="s">
        <v>1361</v>
      </c>
      <c r="E1502" s="45" t="s">
        <v>1686</v>
      </c>
      <c r="F1502" s="46">
        <v>11</v>
      </c>
      <c r="G1502" s="45" t="s">
        <v>2159</v>
      </c>
      <c r="H1502" s="51">
        <v>45072</v>
      </c>
      <c r="I1502" s="45" t="s">
        <v>1364</v>
      </c>
      <c r="J1502" s="47">
        <v>11</v>
      </c>
    </row>
    <row r="1503" spans="1:10" ht="91.8" x14ac:dyDescent="0.5">
      <c r="A1503" s="52"/>
      <c r="B1503" s="45" t="s">
        <v>2160</v>
      </c>
      <c r="C1503" s="50">
        <v>37001000768189</v>
      </c>
      <c r="D1503" s="45" t="s">
        <v>1361</v>
      </c>
      <c r="E1503" s="45" t="s">
        <v>1544</v>
      </c>
      <c r="F1503" s="46">
        <v>6</v>
      </c>
      <c r="G1503" s="45" t="s">
        <v>2161</v>
      </c>
      <c r="H1503" s="51">
        <v>45051</v>
      </c>
      <c r="I1503" s="45" t="s">
        <v>1364</v>
      </c>
      <c r="J1503" s="47">
        <v>6</v>
      </c>
    </row>
    <row r="1504" spans="1:10" ht="91.8" x14ac:dyDescent="0.5">
      <c r="A1504" s="52"/>
      <c r="B1504" s="45" t="s">
        <v>2162</v>
      </c>
      <c r="C1504" s="50">
        <v>37001000761994</v>
      </c>
      <c r="D1504" s="45" t="s">
        <v>1361</v>
      </c>
      <c r="E1504" s="45" t="s">
        <v>1686</v>
      </c>
      <c r="F1504" s="46">
        <v>10</v>
      </c>
      <c r="G1504" s="45" t="s">
        <v>2163</v>
      </c>
      <c r="H1504" s="51">
        <v>45072</v>
      </c>
      <c r="I1504" s="45" t="s">
        <v>1364</v>
      </c>
      <c r="J1504" s="47">
        <v>10</v>
      </c>
    </row>
    <row r="1505" spans="1:10" ht="102" x14ac:dyDescent="0.5">
      <c r="A1505" s="52" t="s">
        <v>277</v>
      </c>
      <c r="B1505" s="45" t="s">
        <v>2165</v>
      </c>
      <c r="C1505" s="50">
        <v>31942004403206</v>
      </c>
      <c r="D1505" s="45" t="s">
        <v>1361</v>
      </c>
      <c r="E1505" s="45" t="s">
        <v>1509</v>
      </c>
      <c r="F1505" s="46">
        <v>28</v>
      </c>
      <c r="G1505" s="45" t="s">
        <v>2166</v>
      </c>
      <c r="H1505" s="51">
        <v>45100</v>
      </c>
      <c r="I1505" s="45" t="s">
        <v>1364</v>
      </c>
      <c r="J1505" s="47">
        <v>28</v>
      </c>
    </row>
    <row r="1506" spans="1:10" ht="112.2" x14ac:dyDescent="0.5">
      <c r="A1506" s="52"/>
      <c r="B1506" s="45" t="s">
        <v>2167</v>
      </c>
      <c r="C1506" s="50">
        <v>31203003054395</v>
      </c>
      <c r="D1506" s="45" t="s">
        <v>1361</v>
      </c>
      <c r="E1506" s="45" t="s">
        <v>1844</v>
      </c>
      <c r="F1506" s="46">
        <v>14</v>
      </c>
      <c r="G1506" s="45" t="s">
        <v>2168</v>
      </c>
      <c r="H1506" s="51">
        <v>45030</v>
      </c>
      <c r="I1506" s="45" t="s">
        <v>1364</v>
      </c>
      <c r="J1506" s="47">
        <v>14</v>
      </c>
    </row>
    <row r="1507" spans="1:10" ht="91.8" x14ac:dyDescent="0.5">
      <c r="A1507" s="52"/>
      <c r="B1507" s="45" t="s">
        <v>2169</v>
      </c>
      <c r="C1507" s="50">
        <v>31203003483818</v>
      </c>
      <c r="D1507" s="45" t="s">
        <v>1361</v>
      </c>
      <c r="E1507" s="45" t="s">
        <v>1844</v>
      </c>
      <c r="F1507" s="46">
        <v>5</v>
      </c>
      <c r="G1507" s="45" t="s">
        <v>2170</v>
      </c>
      <c r="H1507" s="51">
        <v>45030</v>
      </c>
      <c r="I1507" s="45" t="s">
        <v>1364</v>
      </c>
      <c r="J1507" s="47">
        <v>5</v>
      </c>
    </row>
    <row r="1508" spans="1:10" ht="102" x14ac:dyDescent="0.5">
      <c r="A1508" s="52"/>
      <c r="B1508" s="45" t="s">
        <v>2171</v>
      </c>
      <c r="C1508" s="50">
        <v>31321007237087</v>
      </c>
      <c r="D1508" s="45" t="s">
        <v>1361</v>
      </c>
      <c r="E1508" s="45" t="s">
        <v>2172</v>
      </c>
      <c r="F1508" s="46">
        <v>22</v>
      </c>
      <c r="G1508" s="45" t="s">
        <v>2173</v>
      </c>
      <c r="H1508" s="51">
        <v>45023</v>
      </c>
      <c r="I1508" s="45" t="s">
        <v>1364</v>
      </c>
      <c r="J1508" s="47">
        <v>22</v>
      </c>
    </row>
    <row r="1509" spans="1:10" ht="91.8" x14ac:dyDescent="0.5">
      <c r="A1509" s="52" t="s">
        <v>372</v>
      </c>
      <c r="B1509" s="45" t="s">
        <v>2180</v>
      </c>
      <c r="C1509" s="50">
        <v>31385004337497</v>
      </c>
      <c r="D1509" s="45" t="s">
        <v>1361</v>
      </c>
      <c r="E1509" s="45" t="s">
        <v>1894</v>
      </c>
      <c r="F1509" s="46">
        <v>27</v>
      </c>
      <c r="G1509" s="45" t="s">
        <v>2181</v>
      </c>
      <c r="H1509" s="51">
        <v>45065</v>
      </c>
      <c r="I1509" s="45" t="s">
        <v>1364</v>
      </c>
      <c r="J1509" s="47">
        <v>27</v>
      </c>
    </row>
    <row r="1510" spans="1:10" ht="81.599999999999994" x14ac:dyDescent="0.5">
      <c r="A1510" s="52"/>
      <c r="B1510" s="45" t="s">
        <v>2175</v>
      </c>
      <c r="C1510" s="50">
        <v>36173004500065</v>
      </c>
      <c r="D1510" s="45" t="s">
        <v>1361</v>
      </c>
      <c r="E1510" s="45" t="s">
        <v>2176</v>
      </c>
      <c r="F1510" s="46">
        <v>5.56</v>
      </c>
      <c r="G1510" s="45" t="s">
        <v>2177</v>
      </c>
      <c r="H1510" s="51">
        <v>45058</v>
      </c>
      <c r="I1510" s="45" t="s">
        <v>1364</v>
      </c>
      <c r="J1510" s="47">
        <v>5.56</v>
      </c>
    </row>
    <row r="1511" spans="1:10" ht="81.599999999999994" x14ac:dyDescent="0.5">
      <c r="A1511" s="52"/>
      <c r="B1511" s="45" t="s">
        <v>2178</v>
      </c>
      <c r="C1511" s="50">
        <v>36173004466978</v>
      </c>
      <c r="D1511" s="45" t="s">
        <v>1411</v>
      </c>
      <c r="E1511" s="45" t="s">
        <v>1727</v>
      </c>
      <c r="F1511" s="46">
        <v>8.99</v>
      </c>
      <c r="G1511" s="45" t="s">
        <v>2179</v>
      </c>
      <c r="H1511" s="51">
        <v>45065</v>
      </c>
      <c r="I1511" s="45" t="s">
        <v>1364</v>
      </c>
      <c r="J1511" s="47">
        <v>8.99</v>
      </c>
    </row>
    <row r="1512" spans="1:10" ht="91.8" x14ac:dyDescent="0.5">
      <c r="A1512" s="52" t="s">
        <v>296</v>
      </c>
      <c r="B1512" s="45" t="s">
        <v>2185</v>
      </c>
      <c r="C1512" s="50">
        <v>31534002626639</v>
      </c>
      <c r="D1512" s="45" t="s">
        <v>1361</v>
      </c>
      <c r="E1512" s="45" t="s">
        <v>1657</v>
      </c>
      <c r="F1512" s="46">
        <v>12.79</v>
      </c>
      <c r="G1512" s="45" t="s">
        <v>2186</v>
      </c>
      <c r="H1512" s="51">
        <v>45065</v>
      </c>
      <c r="I1512" s="45" t="s">
        <v>1364</v>
      </c>
      <c r="J1512" s="47">
        <v>12.79</v>
      </c>
    </row>
    <row r="1513" spans="1:10" ht="102" x14ac:dyDescent="0.5">
      <c r="A1513" s="52"/>
      <c r="B1513" s="45" t="s">
        <v>2187</v>
      </c>
      <c r="C1513" s="50">
        <v>31534001467472</v>
      </c>
      <c r="D1513" s="45" t="s">
        <v>1361</v>
      </c>
      <c r="E1513" s="45" t="s">
        <v>1657</v>
      </c>
      <c r="F1513" s="46">
        <v>13.89</v>
      </c>
      <c r="G1513" s="45" t="s">
        <v>2188</v>
      </c>
      <c r="H1513" s="51">
        <v>45065</v>
      </c>
      <c r="I1513" s="45" t="s">
        <v>1364</v>
      </c>
      <c r="J1513" s="47">
        <v>13.89</v>
      </c>
    </row>
    <row r="1514" spans="1:10" ht="102" x14ac:dyDescent="0.5">
      <c r="A1514" s="52"/>
      <c r="B1514" s="45" t="s">
        <v>2183</v>
      </c>
      <c r="C1514" s="50">
        <v>31145010554018</v>
      </c>
      <c r="D1514" s="45" t="s">
        <v>1361</v>
      </c>
      <c r="E1514" s="45" t="s">
        <v>1681</v>
      </c>
      <c r="F1514" s="46">
        <v>15</v>
      </c>
      <c r="G1514" s="45" t="s">
        <v>2184</v>
      </c>
      <c r="H1514" s="51">
        <v>45058</v>
      </c>
      <c r="I1514" s="45" t="s">
        <v>1364</v>
      </c>
      <c r="J1514" s="47">
        <v>15</v>
      </c>
    </row>
    <row r="1515" spans="1:10" ht="91.8" x14ac:dyDescent="0.5">
      <c r="A1515" s="52"/>
      <c r="B1515" s="45" t="s">
        <v>2189</v>
      </c>
      <c r="C1515" s="50">
        <v>31321007553517</v>
      </c>
      <c r="D1515" s="45" t="s">
        <v>1361</v>
      </c>
      <c r="E1515" s="45" t="s">
        <v>1646</v>
      </c>
      <c r="F1515" s="46">
        <v>35</v>
      </c>
      <c r="G1515" s="45" t="s">
        <v>2190</v>
      </c>
      <c r="H1515" s="51">
        <v>45065</v>
      </c>
      <c r="I1515" s="45" t="s">
        <v>1364</v>
      </c>
      <c r="J1515" s="47">
        <v>35</v>
      </c>
    </row>
    <row r="1516" spans="1:10" ht="81.599999999999994" x14ac:dyDescent="0.5">
      <c r="A1516" s="52" t="s">
        <v>2716</v>
      </c>
      <c r="B1516" s="45" t="s">
        <v>2192</v>
      </c>
      <c r="C1516" s="50">
        <v>31311005619808</v>
      </c>
      <c r="D1516" s="45" t="s">
        <v>1517</v>
      </c>
      <c r="E1516" s="45" t="s">
        <v>1795</v>
      </c>
      <c r="F1516" s="46">
        <v>15</v>
      </c>
      <c r="G1516" s="45" t="s">
        <v>2193</v>
      </c>
      <c r="H1516" s="51">
        <v>45037</v>
      </c>
      <c r="I1516" s="45" t="s">
        <v>1364</v>
      </c>
      <c r="J1516" s="47">
        <v>15</v>
      </c>
    </row>
    <row r="1517" spans="1:10" ht="91.8" x14ac:dyDescent="0.5">
      <c r="A1517" s="52"/>
      <c r="B1517" s="45" t="s">
        <v>2194</v>
      </c>
      <c r="C1517" s="50">
        <v>31311005072479</v>
      </c>
      <c r="D1517" s="45" t="s">
        <v>1361</v>
      </c>
      <c r="E1517" s="45" t="s">
        <v>1681</v>
      </c>
      <c r="F1517" s="46">
        <v>150</v>
      </c>
      <c r="G1517" s="45" t="s">
        <v>2195</v>
      </c>
      <c r="H1517" s="51">
        <v>45058</v>
      </c>
      <c r="I1517" s="45" t="s">
        <v>1364</v>
      </c>
      <c r="J1517" s="47">
        <v>150</v>
      </c>
    </row>
    <row r="1518" spans="1:10" ht="91.8" x14ac:dyDescent="0.5">
      <c r="A1518" s="52" t="s">
        <v>2685</v>
      </c>
      <c r="B1518" s="45" t="s">
        <v>2200</v>
      </c>
      <c r="C1518" s="50">
        <v>31539002485332</v>
      </c>
      <c r="D1518" s="45" t="s">
        <v>1361</v>
      </c>
      <c r="E1518" s="45" t="s">
        <v>1639</v>
      </c>
      <c r="F1518" s="46">
        <v>25</v>
      </c>
      <c r="G1518" s="45" t="s">
        <v>2201</v>
      </c>
      <c r="H1518" s="51">
        <v>45051</v>
      </c>
      <c r="I1518" s="45" t="s">
        <v>1364</v>
      </c>
      <c r="J1518" s="47">
        <v>25</v>
      </c>
    </row>
    <row r="1519" spans="1:10" ht="91.8" x14ac:dyDescent="0.5">
      <c r="A1519" s="52"/>
      <c r="B1519" s="45" t="s">
        <v>2197</v>
      </c>
      <c r="C1519" s="50">
        <v>31437005266728</v>
      </c>
      <c r="D1519" s="45" t="s">
        <v>1361</v>
      </c>
      <c r="E1519" s="45" t="s">
        <v>1690</v>
      </c>
      <c r="F1519" s="46">
        <v>14.99</v>
      </c>
      <c r="G1519" s="45" t="s">
        <v>2198</v>
      </c>
      <c r="H1519" s="51">
        <v>45072</v>
      </c>
      <c r="I1519" s="45" t="s">
        <v>1364</v>
      </c>
      <c r="J1519" s="47">
        <v>14.99</v>
      </c>
    </row>
    <row r="1520" spans="1:10" ht="91.8" x14ac:dyDescent="0.5">
      <c r="A1520" s="52"/>
      <c r="B1520" s="45" t="s">
        <v>2202</v>
      </c>
      <c r="C1520" s="50">
        <v>31191009515958</v>
      </c>
      <c r="D1520" s="45" t="s">
        <v>1361</v>
      </c>
      <c r="E1520" s="45" t="s">
        <v>1460</v>
      </c>
      <c r="F1520" s="46">
        <v>50</v>
      </c>
      <c r="G1520" s="45" t="s">
        <v>2203</v>
      </c>
      <c r="H1520" s="51">
        <v>45107</v>
      </c>
      <c r="I1520" s="45" t="s">
        <v>1364</v>
      </c>
      <c r="J1520" s="47">
        <v>50</v>
      </c>
    </row>
    <row r="1521" spans="1:10" ht="112.2" x14ac:dyDescent="0.5">
      <c r="A1521" s="52"/>
      <c r="B1521" s="45" t="s">
        <v>2204</v>
      </c>
      <c r="C1521" s="50">
        <v>31132011530700</v>
      </c>
      <c r="D1521" s="45" t="s">
        <v>1361</v>
      </c>
      <c r="E1521" s="45" t="s">
        <v>1460</v>
      </c>
      <c r="F1521" s="46">
        <v>55</v>
      </c>
      <c r="G1521" s="45" t="s">
        <v>2205</v>
      </c>
      <c r="H1521" s="51">
        <v>45107</v>
      </c>
      <c r="I1521" s="45" t="s">
        <v>1364</v>
      </c>
      <c r="J1521" s="47">
        <v>55</v>
      </c>
    </row>
    <row r="1522" spans="1:10" ht="91.8" x14ac:dyDescent="0.5">
      <c r="A1522" s="52"/>
      <c r="B1522" s="45" t="s">
        <v>2206</v>
      </c>
      <c r="C1522" s="50">
        <v>31308003797263</v>
      </c>
      <c r="D1522" s="45" t="s">
        <v>1558</v>
      </c>
      <c r="E1522" s="45" t="s">
        <v>1986</v>
      </c>
      <c r="F1522" s="46">
        <v>25</v>
      </c>
      <c r="G1522" s="45" t="s">
        <v>2207</v>
      </c>
      <c r="H1522" s="51">
        <v>45100</v>
      </c>
      <c r="I1522" s="45" t="s">
        <v>1364</v>
      </c>
      <c r="J1522" s="47">
        <v>25</v>
      </c>
    </row>
    <row r="1523" spans="1:10" ht="91.8" x14ac:dyDescent="0.5">
      <c r="A1523" s="52" t="s">
        <v>270</v>
      </c>
      <c r="B1523" s="45" t="s">
        <v>2236</v>
      </c>
      <c r="C1523" s="50">
        <v>31534002857309</v>
      </c>
      <c r="D1523" s="45" t="s">
        <v>1361</v>
      </c>
      <c r="E1523" s="45" t="s">
        <v>1924</v>
      </c>
      <c r="F1523" s="46">
        <v>9.59</v>
      </c>
      <c r="G1523" s="45" t="s">
        <v>2237</v>
      </c>
      <c r="H1523" s="51">
        <v>45107</v>
      </c>
      <c r="I1523" s="45" t="s">
        <v>1364</v>
      </c>
      <c r="J1523" s="47">
        <v>9.59</v>
      </c>
    </row>
    <row r="1524" spans="1:10" ht="91.8" x14ac:dyDescent="0.5">
      <c r="A1524" s="52"/>
      <c r="B1524" s="45" t="s">
        <v>2254</v>
      </c>
      <c r="C1524" s="50">
        <v>31313002737120</v>
      </c>
      <c r="D1524" s="45" t="s">
        <v>2255</v>
      </c>
      <c r="E1524" s="45" t="s">
        <v>1686</v>
      </c>
      <c r="F1524" s="46">
        <v>39.99</v>
      </c>
      <c r="G1524" s="45" t="s">
        <v>2256</v>
      </c>
      <c r="H1524" s="51">
        <v>45072</v>
      </c>
      <c r="I1524" s="45" t="s">
        <v>1364</v>
      </c>
      <c r="J1524" s="47">
        <v>39.99</v>
      </c>
    </row>
    <row r="1525" spans="1:10" ht="91.8" x14ac:dyDescent="0.5">
      <c r="A1525" s="52"/>
      <c r="B1525" s="45" t="s">
        <v>2261</v>
      </c>
      <c r="C1525" s="50">
        <v>36653002422453</v>
      </c>
      <c r="D1525" s="45" t="s">
        <v>1361</v>
      </c>
      <c r="E1525" s="45" t="s">
        <v>1924</v>
      </c>
      <c r="F1525" s="46">
        <v>12.99</v>
      </c>
      <c r="G1525" s="45" t="s">
        <v>2262</v>
      </c>
      <c r="H1525" s="51">
        <v>45107</v>
      </c>
      <c r="I1525" s="45" t="s">
        <v>1364</v>
      </c>
      <c r="J1525" s="47">
        <v>12.99</v>
      </c>
    </row>
    <row r="1526" spans="1:10" ht="91.8" x14ac:dyDescent="0.5">
      <c r="A1526" s="52"/>
      <c r="B1526" s="45" t="s">
        <v>2238</v>
      </c>
      <c r="C1526" s="50">
        <v>31186008689069</v>
      </c>
      <c r="D1526" s="45" t="s">
        <v>1361</v>
      </c>
      <c r="E1526" s="45" t="s">
        <v>1686</v>
      </c>
      <c r="F1526" s="46">
        <v>13</v>
      </c>
      <c r="G1526" s="45" t="s">
        <v>2239</v>
      </c>
      <c r="H1526" s="51">
        <v>45072</v>
      </c>
      <c r="I1526" s="45" t="s">
        <v>1364</v>
      </c>
      <c r="J1526" s="47">
        <v>13</v>
      </c>
    </row>
    <row r="1527" spans="1:10" ht="102" x14ac:dyDescent="0.5">
      <c r="A1527" s="52"/>
      <c r="B1527" s="45" t="s">
        <v>2209</v>
      </c>
      <c r="C1527" s="50">
        <v>31437003951594</v>
      </c>
      <c r="D1527" s="45" t="s">
        <v>1361</v>
      </c>
      <c r="E1527" s="45" t="s">
        <v>1924</v>
      </c>
      <c r="F1527" s="46">
        <v>12</v>
      </c>
      <c r="G1527" s="45" t="s">
        <v>2210</v>
      </c>
      <c r="H1527" s="51">
        <v>45107</v>
      </c>
      <c r="I1527" s="45" t="s">
        <v>1364</v>
      </c>
      <c r="J1527" s="47">
        <v>12</v>
      </c>
    </row>
    <row r="1528" spans="1:10" ht="91.8" x14ac:dyDescent="0.5">
      <c r="A1528" s="52"/>
      <c r="B1528" s="45" t="s">
        <v>2213</v>
      </c>
      <c r="C1528" s="50">
        <v>31316004866938</v>
      </c>
      <c r="D1528" s="45" t="s">
        <v>1528</v>
      </c>
      <c r="E1528" s="45" t="s">
        <v>1913</v>
      </c>
      <c r="F1528" s="46">
        <v>32.99</v>
      </c>
      <c r="G1528" s="45" t="s">
        <v>2214</v>
      </c>
      <c r="H1528" s="51">
        <v>45051</v>
      </c>
      <c r="I1528" s="45" t="s">
        <v>1364</v>
      </c>
      <c r="J1528" s="47">
        <v>32.99</v>
      </c>
    </row>
    <row r="1529" spans="1:10" ht="81.599999999999994" x14ac:dyDescent="0.5">
      <c r="A1529" s="52"/>
      <c r="B1529" s="45" t="s">
        <v>2215</v>
      </c>
      <c r="C1529" s="50">
        <v>31316004897073</v>
      </c>
      <c r="D1529" s="45" t="s">
        <v>2216</v>
      </c>
      <c r="E1529" s="45" t="s">
        <v>1844</v>
      </c>
      <c r="F1529" s="46">
        <v>22.49</v>
      </c>
      <c r="G1529" s="45" t="s">
        <v>2217</v>
      </c>
      <c r="H1529" s="51">
        <v>45030</v>
      </c>
      <c r="I1529" s="45" t="s">
        <v>1364</v>
      </c>
      <c r="J1529" s="47">
        <v>22.49</v>
      </c>
    </row>
    <row r="1530" spans="1:10" ht="81.599999999999994" x14ac:dyDescent="0.5">
      <c r="A1530" s="52"/>
      <c r="B1530" s="45" t="s">
        <v>2218</v>
      </c>
      <c r="C1530" s="50">
        <v>31316004548262</v>
      </c>
      <c r="D1530" s="45" t="s">
        <v>1689</v>
      </c>
      <c r="E1530" s="45" t="s">
        <v>1524</v>
      </c>
      <c r="F1530" s="46">
        <v>7.99</v>
      </c>
      <c r="G1530" s="45" t="s">
        <v>2219</v>
      </c>
      <c r="H1530" s="51">
        <v>45044</v>
      </c>
      <c r="I1530" s="45" t="s">
        <v>1364</v>
      </c>
      <c r="J1530" s="47">
        <v>7.99</v>
      </c>
    </row>
    <row r="1531" spans="1:10" ht="81.599999999999994" x14ac:dyDescent="0.5">
      <c r="A1531" s="52"/>
      <c r="B1531" s="45" t="s">
        <v>2220</v>
      </c>
      <c r="C1531" s="50">
        <v>31316003242578</v>
      </c>
      <c r="D1531" s="45" t="s">
        <v>1689</v>
      </c>
      <c r="E1531" s="45" t="s">
        <v>1524</v>
      </c>
      <c r="F1531" s="46">
        <v>18.71</v>
      </c>
      <c r="G1531" s="45" t="s">
        <v>2221</v>
      </c>
      <c r="H1531" s="51">
        <v>45044</v>
      </c>
      <c r="I1531" s="45" t="s">
        <v>1364</v>
      </c>
      <c r="J1531" s="47">
        <v>18.71</v>
      </c>
    </row>
    <row r="1532" spans="1:10" ht="122.4" x14ac:dyDescent="0.5">
      <c r="A1532" s="52"/>
      <c r="B1532" s="45" t="s">
        <v>2222</v>
      </c>
      <c r="C1532" s="50">
        <v>31316004729540</v>
      </c>
      <c r="D1532" s="45" t="s">
        <v>1528</v>
      </c>
      <c r="E1532" s="45" t="s">
        <v>1913</v>
      </c>
      <c r="F1532" s="46">
        <v>28.49</v>
      </c>
      <c r="G1532" s="45" t="s">
        <v>2223</v>
      </c>
      <c r="H1532" s="51">
        <v>45051</v>
      </c>
      <c r="I1532" s="45" t="s">
        <v>1364</v>
      </c>
      <c r="J1532" s="47">
        <v>28.49</v>
      </c>
    </row>
    <row r="1533" spans="1:10" ht="91.8" x14ac:dyDescent="0.5">
      <c r="A1533" s="52"/>
      <c r="B1533" s="45" t="s">
        <v>2224</v>
      </c>
      <c r="C1533" s="50">
        <v>31316004370436</v>
      </c>
      <c r="D1533" s="45" t="s">
        <v>1689</v>
      </c>
      <c r="E1533" s="45" t="s">
        <v>1524</v>
      </c>
      <c r="F1533" s="46">
        <v>14.95</v>
      </c>
      <c r="G1533" s="45" t="s">
        <v>2225</v>
      </c>
      <c r="H1533" s="51">
        <v>45044</v>
      </c>
      <c r="I1533" s="45" t="s">
        <v>1364</v>
      </c>
      <c r="J1533" s="47">
        <v>14.95</v>
      </c>
    </row>
    <row r="1534" spans="1:10" ht="91.8" x14ac:dyDescent="0.5">
      <c r="A1534" s="52"/>
      <c r="B1534" s="45" t="s">
        <v>2226</v>
      </c>
      <c r="C1534" s="50">
        <v>31316004159631</v>
      </c>
      <c r="D1534" s="45" t="s">
        <v>1689</v>
      </c>
      <c r="E1534" s="45" t="s">
        <v>1524</v>
      </c>
      <c r="F1534" s="46">
        <v>11.49</v>
      </c>
      <c r="G1534" s="45" t="s">
        <v>2227</v>
      </c>
      <c r="H1534" s="51">
        <v>45044</v>
      </c>
      <c r="I1534" s="45" t="s">
        <v>1364</v>
      </c>
      <c r="J1534" s="47">
        <v>11.49</v>
      </c>
    </row>
    <row r="1535" spans="1:10" ht="102" x14ac:dyDescent="0.5">
      <c r="A1535" s="52"/>
      <c r="B1535" s="45" t="s">
        <v>2228</v>
      </c>
      <c r="C1535" s="50">
        <v>31316004768175</v>
      </c>
      <c r="D1535" s="45" t="s">
        <v>1689</v>
      </c>
      <c r="E1535" s="45" t="s">
        <v>1524</v>
      </c>
      <c r="F1535" s="46">
        <v>22.49</v>
      </c>
      <c r="G1535" s="45" t="s">
        <v>2229</v>
      </c>
      <c r="H1535" s="51">
        <v>45044</v>
      </c>
      <c r="I1535" s="45" t="s">
        <v>1364</v>
      </c>
      <c r="J1535" s="47">
        <v>22.49</v>
      </c>
    </row>
    <row r="1536" spans="1:10" ht="91.8" x14ac:dyDescent="0.5">
      <c r="A1536" s="52"/>
      <c r="B1536" s="45" t="s">
        <v>2249</v>
      </c>
      <c r="C1536" s="50">
        <v>31139005814511</v>
      </c>
      <c r="D1536" s="45" t="s">
        <v>1361</v>
      </c>
      <c r="E1536" s="45" t="s">
        <v>1686</v>
      </c>
      <c r="F1536" s="46">
        <v>15</v>
      </c>
      <c r="G1536" s="45" t="s">
        <v>2250</v>
      </c>
      <c r="H1536" s="51">
        <v>45072</v>
      </c>
      <c r="I1536" s="45" t="s">
        <v>1364</v>
      </c>
      <c r="J1536" s="47">
        <v>15</v>
      </c>
    </row>
    <row r="1537" spans="1:10" ht="91.8" x14ac:dyDescent="0.5">
      <c r="A1537" s="52"/>
      <c r="B1537" s="45" t="s">
        <v>2263</v>
      </c>
      <c r="C1537" s="50">
        <v>31524006956249</v>
      </c>
      <c r="D1537" s="45" t="s">
        <v>1361</v>
      </c>
      <c r="E1537" s="45" t="s">
        <v>1686</v>
      </c>
      <c r="F1537" s="46">
        <v>27</v>
      </c>
      <c r="G1537" s="45" t="s">
        <v>2264</v>
      </c>
      <c r="H1537" s="51">
        <v>45072</v>
      </c>
      <c r="I1537" s="45" t="s">
        <v>1364</v>
      </c>
      <c r="J1537" s="47">
        <v>27</v>
      </c>
    </row>
    <row r="1538" spans="1:10" ht="102" x14ac:dyDescent="0.5">
      <c r="A1538" s="52"/>
      <c r="B1538" s="45" t="s">
        <v>2242</v>
      </c>
      <c r="C1538" s="50">
        <v>31132014475333</v>
      </c>
      <c r="D1538" s="45" t="s">
        <v>1361</v>
      </c>
      <c r="E1538" s="45" t="s">
        <v>1988</v>
      </c>
      <c r="F1538" s="46">
        <v>29.95</v>
      </c>
      <c r="G1538" s="45" t="s">
        <v>2243</v>
      </c>
      <c r="H1538" s="51">
        <v>45044</v>
      </c>
      <c r="I1538" s="45" t="s">
        <v>1364</v>
      </c>
      <c r="J1538" s="47">
        <v>29.95</v>
      </c>
    </row>
    <row r="1539" spans="1:10" ht="102" x14ac:dyDescent="0.5">
      <c r="A1539" s="52"/>
      <c r="B1539" s="45" t="s">
        <v>2240</v>
      </c>
      <c r="C1539" s="50">
        <v>31186030636039</v>
      </c>
      <c r="D1539" s="45" t="s">
        <v>1361</v>
      </c>
      <c r="E1539" s="45" t="s">
        <v>1686</v>
      </c>
      <c r="F1539" s="46">
        <v>22.99</v>
      </c>
      <c r="G1539" s="45" t="s">
        <v>2241</v>
      </c>
      <c r="H1539" s="51">
        <v>45072</v>
      </c>
      <c r="I1539" s="45" t="s">
        <v>1364</v>
      </c>
      <c r="J1539" s="47">
        <v>22.99</v>
      </c>
    </row>
    <row r="1540" spans="1:10" ht="122.4" x14ac:dyDescent="0.5">
      <c r="A1540" s="52"/>
      <c r="B1540" s="45" t="s">
        <v>2244</v>
      </c>
      <c r="C1540" s="50">
        <v>31132015634649</v>
      </c>
      <c r="D1540" s="45" t="s">
        <v>1361</v>
      </c>
      <c r="E1540" s="45" t="s">
        <v>1686</v>
      </c>
      <c r="F1540" s="46">
        <v>24.99</v>
      </c>
      <c r="G1540" s="45" t="s">
        <v>2245</v>
      </c>
      <c r="H1540" s="51">
        <v>45072</v>
      </c>
      <c r="I1540" s="45" t="s">
        <v>1364</v>
      </c>
      <c r="J1540" s="47">
        <v>24.99</v>
      </c>
    </row>
    <row r="1541" spans="1:10" ht="91.8" x14ac:dyDescent="0.5">
      <c r="A1541" s="52"/>
      <c r="B1541" s="45" t="s">
        <v>2232</v>
      </c>
      <c r="C1541" s="50">
        <v>35930001027256</v>
      </c>
      <c r="D1541" s="45" t="s">
        <v>1361</v>
      </c>
      <c r="E1541" s="45" t="s">
        <v>1437</v>
      </c>
      <c r="F1541" s="46">
        <v>15</v>
      </c>
      <c r="G1541" s="45" t="s">
        <v>2233</v>
      </c>
      <c r="H1541" s="51">
        <v>45079</v>
      </c>
      <c r="I1541" s="45" t="s">
        <v>1364</v>
      </c>
      <c r="J1541" s="47">
        <v>15</v>
      </c>
    </row>
    <row r="1542" spans="1:10" ht="102" x14ac:dyDescent="0.5">
      <c r="A1542" s="52"/>
      <c r="B1542" s="45" t="s">
        <v>2211</v>
      </c>
      <c r="C1542" s="50">
        <v>31208002470427</v>
      </c>
      <c r="D1542" s="45" t="s">
        <v>1361</v>
      </c>
      <c r="E1542" s="45" t="s">
        <v>1951</v>
      </c>
      <c r="F1542" s="46">
        <v>15</v>
      </c>
      <c r="G1542" s="45" t="s">
        <v>2212</v>
      </c>
      <c r="H1542" s="51">
        <v>45093</v>
      </c>
      <c r="I1542" s="45" t="s">
        <v>1364</v>
      </c>
      <c r="J1542" s="47">
        <v>15</v>
      </c>
    </row>
    <row r="1543" spans="1:10" ht="102" x14ac:dyDescent="0.5">
      <c r="A1543" s="52"/>
      <c r="B1543" s="45" t="s">
        <v>2234</v>
      </c>
      <c r="C1543" s="50">
        <v>36285000667100</v>
      </c>
      <c r="D1543" s="45" t="s">
        <v>1361</v>
      </c>
      <c r="E1543" s="45" t="s">
        <v>1951</v>
      </c>
      <c r="F1543" s="46">
        <v>66.88</v>
      </c>
      <c r="G1543" s="45" t="s">
        <v>2235</v>
      </c>
      <c r="H1543" s="51">
        <v>45093</v>
      </c>
      <c r="I1543" s="45" t="s">
        <v>1364</v>
      </c>
      <c r="J1543" s="47">
        <v>66.88</v>
      </c>
    </row>
    <row r="1544" spans="1:10" ht="112.2" x14ac:dyDescent="0.5">
      <c r="A1544" s="52"/>
      <c r="B1544" s="45" t="s">
        <v>2257</v>
      </c>
      <c r="C1544" s="50">
        <v>31313002281871</v>
      </c>
      <c r="D1544" s="45" t="s">
        <v>1508</v>
      </c>
      <c r="E1544" s="45" t="s">
        <v>1618</v>
      </c>
      <c r="F1544" s="46">
        <v>35</v>
      </c>
      <c r="G1544" s="45" t="s">
        <v>2258</v>
      </c>
      <c r="H1544" s="51">
        <v>45107</v>
      </c>
      <c r="I1544" s="45" t="s">
        <v>1364</v>
      </c>
      <c r="J1544" s="47">
        <v>35</v>
      </c>
    </row>
    <row r="1545" spans="1:10" ht="81.599999999999994" x14ac:dyDescent="0.5">
      <c r="A1545" s="52"/>
      <c r="B1545" s="45" t="s">
        <v>2246</v>
      </c>
      <c r="C1545" s="50">
        <v>32783001366262</v>
      </c>
      <c r="D1545" s="45" t="s">
        <v>1361</v>
      </c>
      <c r="E1545" s="45" t="s">
        <v>1924</v>
      </c>
      <c r="F1545" s="46">
        <v>179</v>
      </c>
      <c r="G1545" s="45" t="s">
        <v>2247</v>
      </c>
      <c r="H1545" s="51">
        <v>45107</v>
      </c>
      <c r="I1545" s="45" t="s">
        <v>1364</v>
      </c>
      <c r="J1545" s="47">
        <v>179</v>
      </c>
    </row>
    <row r="1546" spans="1:10" ht="102" x14ac:dyDescent="0.5">
      <c r="A1546" s="52"/>
      <c r="B1546" s="45" t="s">
        <v>2259</v>
      </c>
      <c r="C1546" s="50">
        <v>37482001153953</v>
      </c>
      <c r="D1546" s="45" t="s">
        <v>1361</v>
      </c>
      <c r="E1546" s="45" t="s">
        <v>1618</v>
      </c>
      <c r="F1546" s="46">
        <v>10</v>
      </c>
      <c r="G1546" s="45" t="s">
        <v>2260</v>
      </c>
      <c r="H1546" s="51">
        <v>45107</v>
      </c>
      <c r="I1546" s="45" t="s">
        <v>1364</v>
      </c>
      <c r="J1546" s="47">
        <v>10</v>
      </c>
    </row>
    <row r="1547" spans="1:10" ht="81.599999999999994" x14ac:dyDescent="0.5">
      <c r="A1547" s="52"/>
      <c r="B1547" s="45" t="s">
        <v>2230</v>
      </c>
      <c r="C1547" s="50">
        <v>30052006539857</v>
      </c>
      <c r="D1547" s="45" t="s">
        <v>1361</v>
      </c>
      <c r="E1547" s="45" t="s">
        <v>1924</v>
      </c>
      <c r="F1547" s="46">
        <v>15.79</v>
      </c>
      <c r="G1547" s="45" t="s">
        <v>2231</v>
      </c>
      <c r="H1547" s="51">
        <v>45107</v>
      </c>
      <c r="I1547" s="45" t="s">
        <v>1364</v>
      </c>
      <c r="J1547" s="47">
        <v>15.79</v>
      </c>
    </row>
    <row r="1548" spans="1:10" ht="122.4" x14ac:dyDescent="0.5">
      <c r="A1548" s="52"/>
      <c r="B1548" s="45" t="s">
        <v>2251</v>
      </c>
      <c r="C1548" s="50">
        <v>36087002088693</v>
      </c>
      <c r="D1548" s="45" t="s">
        <v>1361</v>
      </c>
      <c r="E1548" s="45" t="s">
        <v>1440</v>
      </c>
      <c r="F1548" s="46">
        <v>18</v>
      </c>
      <c r="G1548" s="45" t="s">
        <v>2252</v>
      </c>
      <c r="H1548" s="51">
        <v>45086</v>
      </c>
      <c r="I1548" s="45" t="s">
        <v>1364</v>
      </c>
      <c r="J1548" s="47">
        <v>18</v>
      </c>
    </row>
    <row r="1549" spans="1:10" ht="81.599999999999994" x14ac:dyDescent="0.5">
      <c r="A1549" s="45" t="s">
        <v>450</v>
      </c>
      <c r="B1549" s="45" t="s">
        <v>2266</v>
      </c>
      <c r="C1549" s="50">
        <v>31191010465417</v>
      </c>
      <c r="D1549" s="45" t="s">
        <v>1361</v>
      </c>
      <c r="E1549" s="45" t="s">
        <v>1524</v>
      </c>
      <c r="F1549" s="46">
        <v>18</v>
      </c>
      <c r="G1549" s="45" t="s">
        <v>2267</v>
      </c>
      <c r="H1549" s="51">
        <v>45044</v>
      </c>
      <c r="I1549" s="45" t="s">
        <v>1364</v>
      </c>
      <c r="J1549" s="47">
        <v>18</v>
      </c>
    </row>
    <row r="1550" spans="1:10" ht="81.599999999999994" x14ac:dyDescent="0.5">
      <c r="A1550" s="52" t="s">
        <v>243</v>
      </c>
      <c r="B1550" s="45" t="s">
        <v>2269</v>
      </c>
      <c r="C1550" s="50">
        <v>31011000914069</v>
      </c>
      <c r="D1550" s="45" t="s">
        <v>1361</v>
      </c>
      <c r="E1550" s="45" t="s">
        <v>1867</v>
      </c>
      <c r="F1550" s="46">
        <v>16</v>
      </c>
      <c r="G1550" s="45" t="s">
        <v>2270</v>
      </c>
      <c r="H1550" s="51">
        <v>45030</v>
      </c>
      <c r="I1550" s="45" t="s">
        <v>1364</v>
      </c>
      <c r="J1550" s="47">
        <v>16</v>
      </c>
    </row>
    <row r="1551" spans="1:10" ht="91.8" x14ac:dyDescent="0.5">
      <c r="A1551" s="52"/>
      <c r="B1551" s="45" t="s">
        <v>1960</v>
      </c>
      <c r="C1551" s="50">
        <v>31011002244465</v>
      </c>
      <c r="D1551" s="45" t="s">
        <v>1361</v>
      </c>
      <c r="E1551" s="45" t="s">
        <v>1867</v>
      </c>
      <c r="F1551" s="46">
        <v>18</v>
      </c>
      <c r="G1551" s="45" t="s">
        <v>2271</v>
      </c>
      <c r="H1551" s="51">
        <v>45030</v>
      </c>
      <c r="I1551" s="45" t="s">
        <v>1364</v>
      </c>
      <c r="J1551" s="47">
        <v>18</v>
      </c>
    </row>
    <row r="1552" spans="1:10" ht="91.8" x14ac:dyDescent="0.5">
      <c r="A1552" s="52"/>
      <c r="B1552" s="45" t="s">
        <v>2272</v>
      </c>
      <c r="C1552" s="50">
        <v>31011002478477</v>
      </c>
      <c r="D1552" s="45" t="s">
        <v>1361</v>
      </c>
      <c r="E1552" s="45" t="s">
        <v>1867</v>
      </c>
      <c r="F1552" s="46">
        <v>10</v>
      </c>
      <c r="G1552" s="45" t="s">
        <v>2273</v>
      </c>
      <c r="H1552" s="51">
        <v>45030</v>
      </c>
      <c r="I1552" s="45" t="s">
        <v>1364</v>
      </c>
      <c r="J1552" s="47">
        <v>10</v>
      </c>
    </row>
    <row r="1553" spans="1:10" ht="204" x14ac:dyDescent="0.5">
      <c r="A1553" s="52"/>
      <c r="B1553" s="45" t="s">
        <v>2278</v>
      </c>
      <c r="C1553" s="50">
        <v>31186009617150</v>
      </c>
      <c r="D1553" s="45" t="s">
        <v>2279</v>
      </c>
      <c r="E1553" s="45" t="s">
        <v>2280</v>
      </c>
      <c r="F1553" s="46">
        <v>12</v>
      </c>
      <c r="G1553" s="45" t="s">
        <v>2281</v>
      </c>
      <c r="H1553" s="51">
        <v>45100</v>
      </c>
      <c r="I1553" s="45" t="s">
        <v>1364</v>
      </c>
      <c r="J1553" s="47">
        <v>12</v>
      </c>
    </row>
    <row r="1554" spans="1:10" ht="102" x14ac:dyDescent="0.5">
      <c r="A1554" s="52"/>
      <c r="B1554" s="45" t="s">
        <v>2274</v>
      </c>
      <c r="C1554" s="50">
        <v>31011001699180</v>
      </c>
      <c r="D1554" s="45" t="s">
        <v>1361</v>
      </c>
      <c r="E1554" s="45" t="s">
        <v>1524</v>
      </c>
      <c r="F1554" s="46">
        <v>12</v>
      </c>
      <c r="G1554" s="45" t="s">
        <v>2275</v>
      </c>
      <c r="H1554" s="51">
        <v>45044</v>
      </c>
      <c r="I1554" s="45" t="s">
        <v>1364</v>
      </c>
      <c r="J1554" s="47">
        <v>12</v>
      </c>
    </row>
    <row r="1555" spans="1:10" ht="102" x14ac:dyDescent="0.5">
      <c r="A1555" s="52"/>
      <c r="B1555" s="45" t="s">
        <v>2282</v>
      </c>
      <c r="C1555" s="50">
        <v>37482000075082</v>
      </c>
      <c r="D1555" s="45" t="s">
        <v>1361</v>
      </c>
      <c r="E1555" s="45" t="s">
        <v>1581</v>
      </c>
      <c r="F1555" s="46">
        <v>15</v>
      </c>
      <c r="G1555" s="45" t="s">
        <v>2283</v>
      </c>
      <c r="H1555" s="51">
        <v>45107</v>
      </c>
      <c r="I1555" s="45" t="s">
        <v>1364</v>
      </c>
      <c r="J1555" s="47">
        <v>15</v>
      </c>
    </row>
    <row r="1556" spans="1:10" ht="102" x14ac:dyDescent="0.5">
      <c r="A1556" s="52"/>
      <c r="B1556" s="45" t="s">
        <v>2276</v>
      </c>
      <c r="C1556" s="50">
        <v>31191011571627</v>
      </c>
      <c r="D1556" s="45" t="s">
        <v>1361</v>
      </c>
      <c r="E1556" s="45" t="s">
        <v>1990</v>
      </c>
      <c r="F1556" s="46">
        <v>17</v>
      </c>
      <c r="G1556" s="45" t="s">
        <v>2277</v>
      </c>
      <c r="H1556" s="51">
        <v>45093</v>
      </c>
      <c r="I1556" s="45" t="s">
        <v>1364</v>
      </c>
      <c r="J1556" s="47">
        <v>17</v>
      </c>
    </row>
    <row r="1557" spans="1:10" ht="91.8" x14ac:dyDescent="0.5">
      <c r="A1557" s="52" t="s">
        <v>953</v>
      </c>
      <c r="B1557" s="45" t="s">
        <v>2289</v>
      </c>
      <c r="C1557" s="50">
        <v>31132014518280</v>
      </c>
      <c r="D1557" s="45" t="s">
        <v>1361</v>
      </c>
      <c r="E1557" s="45" t="s">
        <v>1449</v>
      </c>
      <c r="F1557" s="46">
        <v>9.99</v>
      </c>
      <c r="G1557" s="45" t="s">
        <v>2290</v>
      </c>
      <c r="H1557" s="51">
        <v>45023</v>
      </c>
      <c r="I1557" s="45" t="s">
        <v>1364</v>
      </c>
      <c r="J1557" s="47">
        <v>9.99</v>
      </c>
    </row>
    <row r="1558" spans="1:10" ht="91.8" x14ac:dyDescent="0.5">
      <c r="A1558" s="52"/>
      <c r="B1558" s="45" t="s">
        <v>2291</v>
      </c>
      <c r="C1558" s="50">
        <v>31132014519239</v>
      </c>
      <c r="D1558" s="45" t="s">
        <v>1361</v>
      </c>
      <c r="E1558" s="45" t="s">
        <v>1449</v>
      </c>
      <c r="F1558" s="46">
        <v>9.99</v>
      </c>
      <c r="G1558" s="45" t="s">
        <v>2292</v>
      </c>
      <c r="H1558" s="51">
        <v>45023</v>
      </c>
      <c r="I1558" s="45" t="s">
        <v>1364</v>
      </c>
      <c r="J1558" s="47">
        <v>9.99</v>
      </c>
    </row>
    <row r="1559" spans="1:10" ht="91.8" x14ac:dyDescent="0.5">
      <c r="A1559" s="52"/>
      <c r="B1559" s="45" t="s">
        <v>2293</v>
      </c>
      <c r="C1559" s="50">
        <v>31132015512928</v>
      </c>
      <c r="D1559" s="45" t="s">
        <v>1361</v>
      </c>
      <c r="E1559" s="45" t="s">
        <v>1449</v>
      </c>
      <c r="F1559" s="46">
        <v>18.989999999999998</v>
      </c>
      <c r="G1559" s="45" t="s">
        <v>2294</v>
      </c>
      <c r="H1559" s="51">
        <v>45023</v>
      </c>
      <c r="I1559" s="45" t="s">
        <v>1364</v>
      </c>
      <c r="J1559" s="47">
        <v>18.989999999999998</v>
      </c>
    </row>
    <row r="1560" spans="1:10" ht="102" x14ac:dyDescent="0.5">
      <c r="A1560" s="52"/>
      <c r="B1560" s="45" t="s">
        <v>2287</v>
      </c>
      <c r="C1560" s="50">
        <v>31312001979246</v>
      </c>
      <c r="D1560" s="45" t="s">
        <v>1508</v>
      </c>
      <c r="E1560" s="45" t="s">
        <v>1971</v>
      </c>
      <c r="F1560" s="46">
        <v>7</v>
      </c>
      <c r="G1560" s="45" t="s">
        <v>2288</v>
      </c>
      <c r="H1560" s="51">
        <v>45072</v>
      </c>
      <c r="I1560" s="45" t="s">
        <v>1364</v>
      </c>
      <c r="J1560" s="47">
        <v>7</v>
      </c>
    </row>
    <row r="1561" spans="1:10" ht="102" x14ac:dyDescent="0.5">
      <c r="A1561" s="52"/>
      <c r="B1561" s="45" t="s">
        <v>2285</v>
      </c>
      <c r="C1561" s="50">
        <v>32081001729385</v>
      </c>
      <c r="D1561" s="45" t="s">
        <v>1361</v>
      </c>
      <c r="E1561" s="45" t="s">
        <v>1780</v>
      </c>
      <c r="F1561" s="46">
        <v>16.989999999999998</v>
      </c>
      <c r="G1561" s="45" t="s">
        <v>2286</v>
      </c>
      <c r="H1561" s="51">
        <v>45079</v>
      </c>
      <c r="I1561" s="45" t="s">
        <v>1364</v>
      </c>
      <c r="J1561" s="47">
        <v>16.989999999999998</v>
      </c>
    </row>
    <row r="1562" spans="1:10" ht="102" x14ac:dyDescent="0.5">
      <c r="A1562" s="52"/>
      <c r="B1562" s="45" t="s">
        <v>2295</v>
      </c>
      <c r="C1562" s="50">
        <v>31132015703428</v>
      </c>
      <c r="D1562" s="45" t="s">
        <v>1361</v>
      </c>
      <c r="E1562" s="45" t="s">
        <v>2296</v>
      </c>
      <c r="F1562" s="46">
        <v>16.989999999999998</v>
      </c>
      <c r="G1562" s="45" t="s">
        <v>2297</v>
      </c>
      <c r="H1562" s="51">
        <v>45058</v>
      </c>
      <c r="I1562" s="45" t="s">
        <v>1364</v>
      </c>
      <c r="J1562" s="47">
        <v>16.989999999999998</v>
      </c>
    </row>
    <row r="1563" spans="1:10" ht="102" x14ac:dyDescent="0.5">
      <c r="A1563" s="52"/>
      <c r="B1563" s="45" t="s">
        <v>2298</v>
      </c>
      <c r="C1563" s="50">
        <v>31132012981043</v>
      </c>
      <c r="D1563" s="45" t="s">
        <v>1361</v>
      </c>
      <c r="E1563" s="45" t="s">
        <v>2296</v>
      </c>
      <c r="F1563" s="46">
        <v>7.95</v>
      </c>
      <c r="G1563" s="45" t="s">
        <v>2299</v>
      </c>
      <c r="H1563" s="51">
        <v>45058</v>
      </c>
      <c r="I1563" s="45" t="s">
        <v>1364</v>
      </c>
      <c r="J1563" s="47">
        <v>7.95</v>
      </c>
    </row>
    <row r="1564" spans="1:10" ht="102" x14ac:dyDescent="0.5">
      <c r="A1564" s="52"/>
      <c r="B1564" s="45" t="s">
        <v>2300</v>
      </c>
      <c r="C1564" s="50">
        <v>31132015279841</v>
      </c>
      <c r="D1564" s="45" t="s">
        <v>1361</v>
      </c>
      <c r="E1564" s="45" t="s">
        <v>2296</v>
      </c>
      <c r="F1564" s="46">
        <v>9.99</v>
      </c>
      <c r="G1564" s="45" t="s">
        <v>2301</v>
      </c>
      <c r="H1564" s="51">
        <v>45058</v>
      </c>
      <c r="I1564" s="45" t="s">
        <v>1364</v>
      </c>
      <c r="J1564" s="47">
        <v>9.99</v>
      </c>
    </row>
    <row r="1565" spans="1:10" ht="91.8" x14ac:dyDescent="0.5">
      <c r="A1565" s="52" t="s">
        <v>267</v>
      </c>
      <c r="B1565" s="45" t="s">
        <v>2333</v>
      </c>
      <c r="C1565" s="50">
        <v>31486003811571</v>
      </c>
      <c r="D1565" s="45" t="s">
        <v>1361</v>
      </c>
      <c r="E1565" s="45" t="s">
        <v>1991</v>
      </c>
      <c r="F1565" s="46">
        <v>27</v>
      </c>
      <c r="G1565" s="45" t="s">
        <v>2334</v>
      </c>
      <c r="H1565" s="51">
        <v>45100</v>
      </c>
      <c r="I1565" s="45" t="s">
        <v>1364</v>
      </c>
      <c r="J1565" s="47">
        <v>27</v>
      </c>
    </row>
    <row r="1566" spans="1:10" ht="91.8" x14ac:dyDescent="0.5">
      <c r="A1566" s="52"/>
      <c r="B1566" s="45" t="s">
        <v>2329</v>
      </c>
      <c r="C1566" s="50">
        <v>30052006379833</v>
      </c>
      <c r="D1566" s="45" t="s">
        <v>1361</v>
      </c>
      <c r="E1566" s="45" t="s">
        <v>1970</v>
      </c>
      <c r="F1566" s="46">
        <v>10.17</v>
      </c>
      <c r="G1566" s="45" t="s">
        <v>2330</v>
      </c>
      <c r="H1566" s="51">
        <v>45037</v>
      </c>
      <c r="I1566" s="45" t="s">
        <v>1364</v>
      </c>
      <c r="J1566" s="47">
        <v>10.17</v>
      </c>
    </row>
    <row r="1567" spans="1:10" ht="102" x14ac:dyDescent="0.5">
      <c r="A1567" s="52"/>
      <c r="B1567" s="45" t="s">
        <v>2364</v>
      </c>
      <c r="C1567" s="50">
        <v>31321008146394</v>
      </c>
      <c r="D1567" s="45" t="s">
        <v>1600</v>
      </c>
      <c r="E1567" s="45" t="s">
        <v>1773</v>
      </c>
      <c r="F1567" s="46">
        <v>29</v>
      </c>
      <c r="G1567" s="45" t="s">
        <v>2365</v>
      </c>
      <c r="H1567" s="51">
        <v>45093</v>
      </c>
      <c r="I1567" s="45" t="s">
        <v>1364</v>
      </c>
      <c r="J1567" s="47">
        <v>29</v>
      </c>
    </row>
    <row r="1568" spans="1:10" ht="81.599999999999994" x14ac:dyDescent="0.5">
      <c r="A1568" s="52"/>
      <c r="B1568" s="45" t="s">
        <v>2313</v>
      </c>
      <c r="C1568" s="50">
        <v>31134003749777</v>
      </c>
      <c r="D1568" s="45" t="s">
        <v>1776</v>
      </c>
      <c r="E1568" s="45" t="s">
        <v>1412</v>
      </c>
      <c r="F1568" s="46">
        <v>93</v>
      </c>
      <c r="G1568" s="45" t="s">
        <v>2314</v>
      </c>
      <c r="H1568" s="51">
        <v>45079</v>
      </c>
      <c r="I1568" s="45" t="s">
        <v>1364</v>
      </c>
      <c r="J1568" s="47">
        <v>93</v>
      </c>
    </row>
    <row r="1569" spans="1:10" ht="91.8" x14ac:dyDescent="0.5">
      <c r="A1569" s="52"/>
      <c r="B1569" s="45" t="s">
        <v>2323</v>
      </c>
      <c r="C1569" s="50">
        <v>31385002733028</v>
      </c>
      <c r="D1569" s="45" t="s">
        <v>1696</v>
      </c>
      <c r="E1569" s="45" t="s">
        <v>1412</v>
      </c>
      <c r="F1569" s="46">
        <v>10</v>
      </c>
      <c r="G1569" s="45" t="s">
        <v>2324</v>
      </c>
      <c r="H1569" s="51">
        <v>45079</v>
      </c>
      <c r="I1569" s="45" t="s">
        <v>1364</v>
      </c>
      <c r="J1569" s="47">
        <v>10</v>
      </c>
    </row>
    <row r="1570" spans="1:10" ht="91.8" x14ac:dyDescent="0.5">
      <c r="A1570" s="52"/>
      <c r="B1570" s="45" t="s">
        <v>2362</v>
      </c>
      <c r="C1570" s="50">
        <v>31308003949088</v>
      </c>
      <c r="D1570" s="45" t="s">
        <v>1500</v>
      </c>
      <c r="E1570" s="45" t="s">
        <v>1971</v>
      </c>
      <c r="F1570" s="46">
        <v>35</v>
      </c>
      <c r="G1570" s="45" t="s">
        <v>2363</v>
      </c>
      <c r="H1570" s="51">
        <v>45072</v>
      </c>
      <c r="I1570" s="45" t="s">
        <v>1364</v>
      </c>
      <c r="J1570" s="47">
        <v>35</v>
      </c>
    </row>
    <row r="1571" spans="1:10" ht="91.8" x14ac:dyDescent="0.5">
      <c r="A1571" s="52"/>
      <c r="B1571" s="45" t="s">
        <v>2340</v>
      </c>
      <c r="C1571" s="50">
        <v>31132015177086</v>
      </c>
      <c r="D1571" s="45" t="s">
        <v>1361</v>
      </c>
      <c r="E1571" s="45" t="s">
        <v>1524</v>
      </c>
      <c r="F1571" s="46">
        <v>5.99</v>
      </c>
      <c r="G1571" s="45" t="s">
        <v>2341</v>
      </c>
      <c r="H1571" s="51">
        <v>45044</v>
      </c>
      <c r="I1571" s="45" t="s">
        <v>1364</v>
      </c>
      <c r="J1571" s="47">
        <v>5.99</v>
      </c>
    </row>
    <row r="1572" spans="1:10" ht="81.599999999999994" x14ac:dyDescent="0.5">
      <c r="A1572" s="52"/>
      <c r="B1572" s="45" t="s">
        <v>2303</v>
      </c>
      <c r="C1572" s="50">
        <v>30056003139967</v>
      </c>
      <c r="D1572" s="45" t="s">
        <v>1361</v>
      </c>
      <c r="E1572" s="45" t="s">
        <v>1988</v>
      </c>
      <c r="F1572" s="46">
        <v>16</v>
      </c>
      <c r="G1572" s="45" t="s">
        <v>2304</v>
      </c>
      <c r="H1572" s="51">
        <v>45044</v>
      </c>
      <c r="I1572" s="45" t="s">
        <v>1364</v>
      </c>
      <c r="J1572" s="47">
        <v>16</v>
      </c>
    </row>
    <row r="1573" spans="1:10" ht="81.599999999999994" x14ac:dyDescent="0.5">
      <c r="A1573" s="52"/>
      <c r="B1573" s="45" t="s">
        <v>2336</v>
      </c>
      <c r="C1573" s="50">
        <v>31132014857225</v>
      </c>
      <c r="D1573" s="45" t="s">
        <v>1361</v>
      </c>
      <c r="E1573" s="45" t="s">
        <v>1601</v>
      </c>
      <c r="F1573" s="46">
        <v>19.989999999999998</v>
      </c>
      <c r="G1573" s="45" t="s">
        <v>2337</v>
      </c>
      <c r="H1573" s="51">
        <v>45044</v>
      </c>
      <c r="I1573" s="45" t="s">
        <v>1364</v>
      </c>
      <c r="J1573" s="47">
        <v>19.989999999999998</v>
      </c>
    </row>
    <row r="1574" spans="1:10" ht="81.599999999999994" x14ac:dyDescent="0.5">
      <c r="A1574" s="52"/>
      <c r="B1574" s="45" t="s">
        <v>2342</v>
      </c>
      <c r="C1574" s="50">
        <v>31132016127692</v>
      </c>
      <c r="D1574" s="45" t="s">
        <v>1500</v>
      </c>
      <c r="E1574" s="45" t="s">
        <v>1581</v>
      </c>
      <c r="F1574" s="46">
        <v>28.95</v>
      </c>
      <c r="G1574" s="45" t="s">
        <v>2343</v>
      </c>
      <c r="H1574" s="51">
        <v>45107</v>
      </c>
      <c r="I1574" s="45" t="s">
        <v>1364</v>
      </c>
      <c r="J1574" s="47">
        <v>28.95</v>
      </c>
    </row>
    <row r="1575" spans="1:10" ht="91.8" x14ac:dyDescent="0.5">
      <c r="A1575" s="52"/>
      <c r="B1575" s="45" t="s">
        <v>2338</v>
      </c>
      <c r="C1575" s="50">
        <v>31132010292682</v>
      </c>
      <c r="D1575" s="45" t="s">
        <v>1361</v>
      </c>
      <c r="E1575" s="45" t="s">
        <v>1445</v>
      </c>
      <c r="F1575" s="46">
        <v>16</v>
      </c>
      <c r="G1575" s="45" t="s">
        <v>2339</v>
      </c>
      <c r="H1575" s="51">
        <v>45100</v>
      </c>
      <c r="I1575" s="45" t="s">
        <v>1364</v>
      </c>
      <c r="J1575" s="47">
        <v>16</v>
      </c>
    </row>
    <row r="1576" spans="1:10" ht="102" x14ac:dyDescent="0.5">
      <c r="A1576" s="52"/>
      <c r="B1576" s="45" t="s">
        <v>2344</v>
      </c>
      <c r="C1576" s="50">
        <v>31132015176922</v>
      </c>
      <c r="D1576" s="45" t="s">
        <v>1361</v>
      </c>
      <c r="E1576" s="45" t="s">
        <v>1690</v>
      </c>
      <c r="F1576" s="46">
        <v>5.99</v>
      </c>
      <c r="G1576" s="45" t="s">
        <v>2345</v>
      </c>
      <c r="H1576" s="51">
        <v>45072</v>
      </c>
      <c r="I1576" s="45" t="s">
        <v>1364</v>
      </c>
      <c r="J1576" s="47">
        <v>5.99</v>
      </c>
    </row>
    <row r="1577" spans="1:10" ht="91.8" x14ac:dyDescent="0.5">
      <c r="A1577" s="52"/>
      <c r="B1577" s="45" t="s">
        <v>2319</v>
      </c>
      <c r="C1577" s="50">
        <v>32026006087305</v>
      </c>
      <c r="D1577" s="45" t="s">
        <v>1361</v>
      </c>
      <c r="E1577" s="45" t="s">
        <v>1478</v>
      </c>
      <c r="F1577" s="46">
        <v>25</v>
      </c>
      <c r="G1577" s="45" t="s">
        <v>2320</v>
      </c>
      <c r="H1577" s="51">
        <v>45093</v>
      </c>
      <c r="I1577" s="45" t="s">
        <v>1364</v>
      </c>
      <c r="J1577" s="47">
        <v>25</v>
      </c>
    </row>
    <row r="1578" spans="1:10" ht="81.599999999999994" x14ac:dyDescent="0.5">
      <c r="A1578" s="52"/>
      <c r="B1578" s="45" t="s">
        <v>2321</v>
      </c>
      <c r="C1578" s="50">
        <v>32026003448435</v>
      </c>
      <c r="D1578" s="45" t="s">
        <v>1361</v>
      </c>
      <c r="E1578" s="45" t="s">
        <v>1478</v>
      </c>
      <c r="F1578" s="46">
        <v>13</v>
      </c>
      <c r="G1578" s="45" t="s">
        <v>2322</v>
      </c>
      <c r="H1578" s="51">
        <v>45093</v>
      </c>
      <c r="I1578" s="45" t="s">
        <v>1364</v>
      </c>
      <c r="J1578" s="47">
        <v>13</v>
      </c>
    </row>
    <row r="1579" spans="1:10" ht="102" x14ac:dyDescent="0.5">
      <c r="A1579" s="52"/>
      <c r="B1579" s="45" t="s">
        <v>2346</v>
      </c>
      <c r="C1579" s="50">
        <v>31132015122330</v>
      </c>
      <c r="D1579" s="45" t="s">
        <v>1361</v>
      </c>
      <c r="E1579" s="45" t="s">
        <v>1982</v>
      </c>
      <c r="F1579" s="46">
        <v>14.99</v>
      </c>
      <c r="G1579" s="45" t="s">
        <v>2347</v>
      </c>
      <c r="H1579" s="51">
        <v>45023</v>
      </c>
      <c r="I1579" s="45" t="s">
        <v>1364</v>
      </c>
      <c r="J1579" s="47">
        <v>14.99</v>
      </c>
    </row>
    <row r="1580" spans="1:10" ht="91.8" x14ac:dyDescent="0.5">
      <c r="A1580" s="52"/>
      <c r="B1580" s="45" t="s">
        <v>2305</v>
      </c>
      <c r="C1580" s="50">
        <v>36173002395492</v>
      </c>
      <c r="D1580" s="45" t="s">
        <v>1361</v>
      </c>
      <c r="E1580" s="45" t="s">
        <v>1754</v>
      </c>
      <c r="F1580" s="46">
        <v>13.95</v>
      </c>
      <c r="G1580" s="45" t="s">
        <v>2306</v>
      </c>
      <c r="H1580" s="51">
        <v>45037</v>
      </c>
      <c r="I1580" s="45" t="s">
        <v>1364</v>
      </c>
      <c r="J1580" s="47">
        <v>13.95</v>
      </c>
    </row>
    <row r="1581" spans="1:10" ht="102" x14ac:dyDescent="0.5">
      <c r="A1581" s="52"/>
      <c r="B1581" s="45" t="s">
        <v>2348</v>
      </c>
      <c r="C1581" s="50">
        <v>31132015057379</v>
      </c>
      <c r="D1581" s="45" t="s">
        <v>1361</v>
      </c>
      <c r="E1581" s="45" t="s">
        <v>1633</v>
      </c>
      <c r="F1581" s="46">
        <v>12.99</v>
      </c>
      <c r="G1581" s="45" t="s">
        <v>2349</v>
      </c>
      <c r="H1581" s="51">
        <v>45030</v>
      </c>
      <c r="I1581" s="45" t="s">
        <v>1364</v>
      </c>
      <c r="J1581" s="47">
        <v>12.99</v>
      </c>
    </row>
    <row r="1582" spans="1:10" ht="102" x14ac:dyDescent="0.5">
      <c r="A1582" s="52"/>
      <c r="B1582" s="45" t="s">
        <v>2360</v>
      </c>
      <c r="C1582" s="50">
        <v>31350003186246</v>
      </c>
      <c r="D1582" s="45" t="s">
        <v>1361</v>
      </c>
      <c r="E1582" s="45" t="s">
        <v>1529</v>
      </c>
      <c r="F1582" s="46">
        <v>6</v>
      </c>
      <c r="G1582" s="45" t="s">
        <v>2361</v>
      </c>
      <c r="H1582" s="51">
        <v>45079</v>
      </c>
      <c r="I1582" s="45" t="s">
        <v>1364</v>
      </c>
      <c r="J1582" s="47">
        <v>6</v>
      </c>
    </row>
    <row r="1583" spans="1:10" ht="91.8" x14ac:dyDescent="0.5">
      <c r="A1583" s="52"/>
      <c r="B1583" s="45" t="s">
        <v>2315</v>
      </c>
      <c r="C1583" s="50">
        <v>31134005176615</v>
      </c>
      <c r="D1583" s="45" t="s">
        <v>1361</v>
      </c>
      <c r="E1583" s="45" t="s">
        <v>1445</v>
      </c>
      <c r="F1583" s="46">
        <v>9</v>
      </c>
      <c r="G1583" s="45" t="s">
        <v>2316</v>
      </c>
      <c r="H1583" s="51">
        <v>45100</v>
      </c>
      <c r="I1583" s="45" t="s">
        <v>1364</v>
      </c>
      <c r="J1583" s="47">
        <v>9</v>
      </c>
    </row>
    <row r="1584" spans="1:10" ht="91.8" x14ac:dyDescent="0.5">
      <c r="A1584" s="52"/>
      <c r="B1584" s="45" t="s">
        <v>2358</v>
      </c>
      <c r="C1584" s="50">
        <v>33012003658370</v>
      </c>
      <c r="D1584" s="45" t="s">
        <v>1361</v>
      </c>
      <c r="E1584" s="45" t="s">
        <v>1990</v>
      </c>
      <c r="F1584" s="46">
        <v>24.99</v>
      </c>
      <c r="G1584" s="45" t="s">
        <v>2359</v>
      </c>
      <c r="H1584" s="51">
        <v>45093</v>
      </c>
      <c r="I1584" s="45" t="s">
        <v>1364</v>
      </c>
      <c r="J1584" s="47">
        <v>24.99</v>
      </c>
    </row>
    <row r="1585" spans="1:10" ht="102" x14ac:dyDescent="0.5">
      <c r="A1585" s="52"/>
      <c r="B1585" s="45" t="s">
        <v>2350</v>
      </c>
      <c r="C1585" s="50">
        <v>31132015226859</v>
      </c>
      <c r="D1585" s="45" t="s">
        <v>1361</v>
      </c>
      <c r="E1585" s="45" t="s">
        <v>1449</v>
      </c>
      <c r="F1585" s="46">
        <v>4.99</v>
      </c>
      <c r="G1585" s="45" t="s">
        <v>2351</v>
      </c>
      <c r="H1585" s="51">
        <v>45023</v>
      </c>
      <c r="I1585" s="45" t="s">
        <v>1364</v>
      </c>
      <c r="J1585" s="47">
        <v>4.99</v>
      </c>
    </row>
    <row r="1586" spans="1:10" ht="102" x14ac:dyDescent="0.5">
      <c r="A1586" s="52"/>
      <c r="B1586" s="45" t="s">
        <v>2354</v>
      </c>
      <c r="C1586" s="50">
        <v>31139005619555</v>
      </c>
      <c r="D1586" s="45" t="s">
        <v>1361</v>
      </c>
      <c r="E1586" s="45" t="s">
        <v>1795</v>
      </c>
      <c r="F1586" s="46">
        <v>14</v>
      </c>
      <c r="G1586" s="45" t="s">
        <v>2355</v>
      </c>
      <c r="H1586" s="51">
        <v>45037</v>
      </c>
      <c r="I1586" s="45" t="s">
        <v>1364</v>
      </c>
      <c r="J1586" s="47">
        <v>14</v>
      </c>
    </row>
    <row r="1587" spans="1:10" ht="112.2" x14ac:dyDescent="0.5">
      <c r="A1587" s="52"/>
      <c r="B1587" s="45" t="s">
        <v>2307</v>
      </c>
      <c r="C1587" s="50">
        <v>36173004107044</v>
      </c>
      <c r="D1587" s="45" t="s">
        <v>1361</v>
      </c>
      <c r="E1587" s="45" t="s">
        <v>1437</v>
      </c>
      <c r="F1587" s="46">
        <v>14.68</v>
      </c>
      <c r="G1587" s="45" t="s">
        <v>2308</v>
      </c>
      <c r="H1587" s="51">
        <v>45079</v>
      </c>
      <c r="I1587" s="45" t="s">
        <v>1364</v>
      </c>
      <c r="J1587" s="47">
        <v>14.68</v>
      </c>
    </row>
    <row r="1588" spans="1:10" ht="102" x14ac:dyDescent="0.5">
      <c r="A1588" s="52"/>
      <c r="B1588" s="45" t="s">
        <v>2309</v>
      </c>
      <c r="C1588" s="50">
        <v>31942004058760</v>
      </c>
      <c r="D1588" s="45" t="s">
        <v>1361</v>
      </c>
      <c r="E1588" s="45" t="s">
        <v>1437</v>
      </c>
      <c r="F1588" s="46">
        <v>16</v>
      </c>
      <c r="G1588" s="45" t="s">
        <v>2310</v>
      </c>
      <c r="H1588" s="51">
        <v>45079</v>
      </c>
      <c r="I1588" s="45" t="s">
        <v>1364</v>
      </c>
      <c r="J1588" s="47">
        <v>16</v>
      </c>
    </row>
    <row r="1589" spans="1:10" ht="81.599999999999994" x14ac:dyDescent="0.5">
      <c r="A1589" s="52"/>
      <c r="B1589" s="45" t="s">
        <v>2325</v>
      </c>
      <c r="C1589" s="50">
        <v>31385005123961</v>
      </c>
      <c r="D1589" s="45" t="s">
        <v>1361</v>
      </c>
      <c r="E1589" s="45" t="s">
        <v>1437</v>
      </c>
      <c r="F1589" s="46">
        <v>26</v>
      </c>
      <c r="G1589" s="45" t="s">
        <v>2326</v>
      </c>
      <c r="H1589" s="51">
        <v>45079</v>
      </c>
      <c r="I1589" s="45" t="s">
        <v>1364</v>
      </c>
      <c r="J1589" s="47">
        <v>26</v>
      </c>
    </row>
    <row r="1590" spans="1:10" ht="81.599999999999994" x14ac:dyDescent="0.5">
      <c r="A1590" s="52"/>
      <c r="B1590" s="45" t="s">
        <v>2356</v>
      </c>
      <c r="C1590" s="50">
        <v>30083007283914</v>
      </c>
      <c r="D1590" s="45" t="s">
        <v>1361</v>
      </c>
      <c r="E1590" s="45" t="s">
        <v>1437</v>
      </c>
      <c r="F1590" s="46">
        <v>25</v>
      </c>
      <c r="G1590" s="45" t="s">
        <v>2357</v>
      </c>
      <c r="H1590" s="51">
        <v>45079</v>
      </c>
      <c r="I1590" s="45" t="s">
        <v>1364</v>
      </c>
      <c r="J1590" s="47">
        <v>25</v>
      </c>
    </row>
    <row r="1591" spans="1:10" ht="102" x14ac:dyDescent="0.5">
      <c r="A1591" s="52"/>
      <c r="B1591" s="45" t="s">
        <v>2369</v>
      </c>
      <c r="C1591" s="50">
        <v>31310001716105</v>
      </c>
      <c r="D1591" s="45" t="s">
        <v>1361</v>
      </c>
      <c r="E1591" s="45" t="s">
        <v>1437</v>
      </c>
      <c r="F1591" s="46">
        <v>25</v>
      </c>
      <c r="G1591" s="45" t="s">
        <v>2370</v>
      </c>
      <c r="H1591" s="51">
        <v>45079</v>
      </c>
      <c r="I1591" s="45" t="s">
        <v>1364</v>
      </c>
      <c r="J1591" s="47">
        <v>25</v>
      </c>
    </row>
    <row r="1592" spans="1:10" ht="112.2" x14ac:dyDescent="0.5">
      <c r="A1592" s="52"/>
      <c r="B1592" s="45" t="s">
        <v>2331</v>
      </c>
      <c r="C1592" s="50">
        <v>31946003790109</v>
      </c>
      <c r="D1592" s="45" t="s">
        <v>1776</v>
      </c>
      <c r="E1592" s="45" t="s">
        <v>1437</v>
      </c>
      <c r="F1592" s="46">
        <v>23</v>
      </c>
      <c r="G1592" s="45" t="s">
        <v>2332</v>
      </c>
      <c r="H1592" s="51">
        <v>45079</v>
      </c>
      <c r="I1592" s="45" t="s">
        <v>1364</v>
      </c>
      <c r="J1592" s="47">
        <v>23</v>
      </c>
    </row>
    <row r="1593" spans="1:10" ht="91.8" x14ac:dyDescent="0.5">
      <c r="A1593" s="52"/>
      <c r="B1593" s="45" t="s">
        <v>2366</v>
      </c>
      <c r="C1593" s="50">
        <v>31321007472072</v>
      </c>
      <c r="D1593" s="45" t="s">
        <v>1361</v>
      </c>
      <c r="E1593" s="45" t="s">
        <v>1437</v>
      </c>
      <c r="F1593" s="46">
        <v>27</v>
      </c>
      <c r="G1593" s="45" t="s">
        <v>2367</v>
      </c>
      <c r="H1593" s="51">
        <v>45079</v>
      </c>
      <c r="I1593" s="45" t="s">
        <v>1364</v>
      </c>
      <c r="J1593" s="47">
        <v>27</v>
      </c>
    </row>
    <row r="1594" spans="1:10" ht="91.8" x14ac:dyDescent="0.5">
      <c r="A1594" s="52"/>
      <c r="B1594" s="45" t="s">
        <v>1958</v>
      </c>
      <c r="C1594" s="50">
        <v>31321007761110</v>
      </c>
      <c r="D1594" s="45" t="s">
        <v>1361</v>
      </c>
      <c r="E1594" s="45" t="s">
        <v>1924</v>
      </c>
      <c r="F1594" s="46">
        <v>28</v>
      </c>
      <c r="G1594" s="45" t="s">
        <v>2368</v>
      </c>
      <c r="H1594" s="51">
        <v>45107</v>
      </c>
      <c r="I1594" s="45" t="s">
        <v>1364</v>
      </c>
      <c r="J1594" s="47">
        <v>28</v>
      </c>
    </row>
    <row r="1595" spans="1:10" ht="91.8" x14ac:dyDescent="0.5">
      <c r="A1595" s="52"/>
      <c r="B1595" s="45" t="s">
        <v>2352</v>
      </c>
      <c r="C1595" s="50">
        <v>31132014434157</v>
      </c>
      <c r="D1595" s="45" t="s">
        <v>1361</v>
      </c>
      <c r="E1595" s="45" t="s">
        <v>1518</v>
      </c>
      <c r="F1595" s="46">
        <v>17.899999999999999</v>
      </c>
      <c r="G1595" s="45" t="s">
        <v>2353</v>
      </c>
      <c r="H1595" s="51">
        <v>45058</v>
      </c>
      <c r="I1595" s="45" t="s">
        <v>1364</v>
      </c>
      <c r="J1595" s="47">
        <v>17.899999999999999</v>
      </c>
    </row>
    <row r="1596" spans="1:10" ht="112.2" x14ac:dyDescent="0.5">
      <c r="A1596" s="52"/>
      <c r="B1596" s="45" t="s">
        <v>2327</v>
      </c>
      <c r="C1596" s="50">
        <v>31385004563506</v>
      </c>
      <c r="D1596" s="45" t="s">
        <v>1361</v>
      </c>
      <c r="E1596" s="45" t="s">
        <v>1686</v>
      </c>
      <c r="F1596" s="46">
        <v>22</v>
      </c>
      <c r="G1596" s="45" t="s">
        <v>2328</v>
      </c>
      <c r="H1596" s="51">
        <v>45072</v>
      </c>
      <c r="I1596" s="45" t="s">
        <v>1364</v>
      </c>
      <c r="J1596" s="47">
        <v>22</v>
      </c>
    </row>
    <row r="1597" spans="1:10" ht="112.2" x14ac:dyDescent="0.5">
      <c r="A1597" s="52"/>
      <c r="B1597" s="45" t="s">
        <v>2311</v>
      </c>
      <c r="C1597" s="50">
        <v>31737001417575</v>
      </c>
      <c r="D1597" s="45" t="s">
        <v>1361</v>
      </c>
      <c r="E1597" s="45" t="s">
        <v>1686</v>
      </c>
      <c r="F1597" s="46">
        <v>7</v>
      </c>
      <c r="G1597" s="45" t="s">
        <v>2312</v>
      </c>
      <c r="H1597" s="51">
        <v>45072</v>
      </c>
      <c r="I1597" s="45" t="s">
        <v>1364</v>
      </c>
      <c r="J1597" s="47">
        <v>7</v>
      </c>
    </row>
    <row r="1598" spans="1:10" ht="112.2" x14ac:dyDescent="0.5">
      <c r="A1598" s="52"/>
      <c r="B1598" s="45" t="s">
        <v>2317</v>
      </c>
      <c r="C1598" s="50">
        <v>31134004370094</v>
      </c>
      <c r="D1598" s="45" t="s">
        <v>1361</v>
      </c>
      <c r="E1598" s="45" t="s">
        <v>1991</v>
      </c>
      <c r="F1598" s="46">
        <v>14</v>
      </c>
      <c r="G1598" s="45" t="s">
        <v>2318</v>
      </c>
      <c r="H1598" s="51">
        <v>45100</v>
      </c>
      <c r="I1598" s="45" t="s">
        <v>1364</v>
      </c>
      <c r="J1598" s="47">
        <v>14</v>
      </c>
    </row>
    <row r="1599" spans="1:10" ht="81.599999999999994" x14ac:dyDescent="0.5">
      <c r="A1599" s="52" t="s">
        <v>301</v>
      </c>
      <c r="B1599" s="45" t="s">
        <v>2381</v>
      </c>
      <c r="C1599" s="50">
        <v>31132014595585</v>
      </c>
      <c r="D1599" s="45" t="s">
        <v>1361</v>
      </c>
      <c r="E1599" s="45" t="s">
        <v>1894</v>
      </c>
      <c r="F1599" s="46">
        <v>6.99</v>
      </c>
      <c r="G1599" s="45" t="s">
        <v>2382</v>
      </c>
      <c r="H1599" s="51">
        <v>45065</v>
      </c>
      <c r="I1599" s="45" t="s">
        <v>1364</v>
      </c>
      <c r="J1599" s="47">
        <v>6.99</v>
      </c>
    </row>
    <row r="1600" spans="1:10" ht="102" x14ac:dyDescent="0.5">
      <c r="A1600" s="52"/>
      <c r="B1600" s="45" t="s">
        <v>2383</v>
      </c>
      <c r="C1600" s="50">
        <v>31132007452703</v>
      </c>
      <c r="D1600" s="45" t="s">
        <v>1361</v>
      </c>
      <c r="E1600" s="45" t="s">
        <v>1867</v>
      </c>
      <c r="F1600" s="46">
        <v>15</v>
      </c>
      <c r="G1600" s="45" t="s">
        <v>2384</v>
      </c>
      <c r="H1600" s="51">
        <v>45030</v>
      </c>
      <c r="I1600" s="45" t="s">
        <v>1364</v>
      </c>
      <c r="J1600" s="47">
        <v>15</v>
      </c>
    </row>
    <row r="1601" spans="1:10" ht="91.8" x14ac:dyDescent="0.5">
      <c r="A1601" s="52"/>
      <c r="B1601" s="45" t="s">
        <v>2385</v>
      </c>
      <c r="C1601" s="50">
        <v>31132015289790</v>
      </c>
      <c r="D1601" s="45" t="s">
        <v>1361</v>
      </c>
      <c r="E1601" s="45" t="s">
        <v>2386</v>
      </c>
      <c r="F1601" s="46">
        <v>12.99</v>
      </c>
      <c r="G1601" s="45" t="s">
        <v>2387</v>
      </c>
      <c r="H1601" s="51">
        <v>45037</v>
      </c>
      <c r="I1601" s="45" t="s">
        <v>1364</v>
      </c>
      <c r="J1601" s="47">
        <v>12.99</v>
      </c>
    </row>
    <row r="1602" spans="1:10" ht="102" x14ac:dyDescent="0.5">
      <c r="A1602" s="52"/>
      <c r="B1602" s="45" t="s">
        <v>2375</v>
      </c>
      <c r="C1602" s="50">
        <v>31613004746270</v>
      </c>
      <c r="D1602" s="45" t="s">
        <v>1361</v>
      </c>
      <c r="E1602" s="45" t="s">
        <v>1951</v>
      </c>
      <c r="F1602" s="46">
        <v>28</v>
      </c>
      <c r="G1602" s="45" t="s">
        <v>2376</v>
      </c>
      <c r="H1602" s="51">
        <v>45093</v>
      </c>
      <c r="I1602" s="45" t="s">
        <v>1364</v>
      </c>
      <c r="J1602" s="47">
        <v>28</v>
      </c>
    </row>
    <row r="1603" spans="1:10" ht="112.2" x14ac:dyDescent="0.5">
      <c r="A1603" s="52"/>
      <c r="B1603" s="45" t="s">
        <v>2419</v>
      </c>
      <c r="C1603" s="50">
        <v>30053013531234</v>
      </c>
      <c r="D1603" s="45" t="s">
        <v>1361</v>
      </c>
      <c r="E1603" s="45" t="s">
        <v>1633</v>
      </c>
      <c r="F1603" s="46">
        <v>10.66</v>
      </c>
      <c r="G1603" s="45" t="s">
        <v>2420</v>
      </c>
      <c r="H1603" s="51">
        <v>45030</v>
      </c>
      <c r="I1603" s="45" t="s">
        <v>1364</v>
      </c>
      <c r="J1603" s="47">
        <v>10.66</v>
      </c>
    </row>
    <row r="1604" spans="1:10" ht="112.2" x14ac:dyDescent="0.5">
      <c r="A1604" s="52"/>
      <c r="B1604" s="45" t="s">
        <v>2388</v>
      </c>
      <c r="C1604" s="50">
        <v>31132015115110</v>
      </c>
      <c r="D1604" s="45" t="s">
        <v>1361</v>
      </c>
      <c r="E1604" s="45" t="s">
        <v>2150</v>
      </c>
      <c r="F1604" s="46">
        <v>39.99</v>
      </c>
      <c r="G1604" s="45" t="s">
        <v>2389</v>
      </c>
      <c r="H1604" s="51">
        <v>45058</v>
      </c>
      <c r="I1604" s="45" t="s">
        <v>1364</v>
      </c>
      <c r="J1604" s="47">
        <v>39.99</v>
      </c>
    </row>
    <row r="1605" spans="1:10" ht="91.8" x14ac:dyDescent="0.5">
      <c r="A1605" s="52"/>
      <c r="B1605" s="45" t="s">
        <v>2390</v>
      </c>
      <c r="C1605" s="50">
        <v>31132013354281</v>
      </c>
      <c r="D1605" s="45" t="s">
        <v>1361</v>
      </c>
      <c r="E1605" s="45" t="s">
        <v>1586</v>
      </c>
      <c r="F1605" s="46">
        <v>16.989999999999998</v>
      </c>
      <c r="G1605" s="45" t="s">
        <v>2391</v>
      </c>
      <c r="H1605" s="51">
        <v>45093</v>
      </c>
      <c r="I1605" s="45" t="s">
        <v>1364</v>
      </c>
      <c r="J1605" s="47">
        <v>16.989999999999998</v>
      </c>
    </row>
    <row r="1606" spans="1:10" ht="91.8" x14ac:dyDescent="0.5">
      <c r="A1606" s="52"/>
      <c r="B1606" s="45" t="s">
        <v>2392</v>
      </c>
      <c r="C1606" s="50">
        <v>31132013201847</v>
      </c>
      <c r="D1606" s="45" t="s">
        <v>1361</v>
      </c>
      <c r="E1606" s="45" t="s">
        <v>1586</v>
      </c>
      <c r="F1606" s="46">
        <v>12.99</v>
      </c>
      <c r="G1606" s="45" t="s">
        <v>2393</v>
      </c>
      <c r="H1606" s="51">
        <v>45093</v>
      </c>
      <c r="I1606" s="45" t="s">
        <v>1364</v>
      </c>
      <c r="J1606" s="47">
        <v>12.99</v>
      </c>
    </row>
    <row r="1607" spans="1:10" ht="102" x14ac:dyDescent="0.5">
      <c r="A1607" s="52"/>
      <c r="B1607" s="45" t="s">
        <v>2372</v>
      </c>
      <c r="C1607" s="50">
        <v>31531005117806</v>
      </c>
      <c r="D1607" s="45" t="s">
        <v>1361</v>
      </c>
      <c r="E1607" s="45" t="s">
        <v>2373</v>
      </c>
      <c r="F1607" s="46">
        <v>11.37</v>
      </c>
      <c r="G1607" s="45" t="s">
        <v>2374</v>
      </c>
      <c r="H1607" s="51">
        <v>45107</v>
      </c>
      <c r="I1607" s="45" t="s">
        <v>1364</v>
      </c>
      <c r="J1607" s="47">
        <v>11.37</v>
      </c>
    </row>
    <row r="1608" spans="1:10" ht="102" x14ac:dyDescent="0.5">
      <c r="A1608" s="52"/>
      <c r="B1608" s="45" t="s">
        <v>2379</v>
      </c>
      <c r="C1608" s="50">
        <v>36088001450975</v>
      </c>
      <c r="D1608" s="45" t="s">
        <v>1600</v>
      </c>
      <c r="E1608" s="45" t="s">
        <v>1445</v>
      </c>
      <c r="F1608" s="46">
        <v>32</v>
      </c>
      <c r="G1608" s="45" t="s">
        <v>2380</v>
      </c>
      <c r="H1608" s="51">
        <v>45100</v>
      </c>
      <c r="I1608" s="45" t="s">
        <v>1364</v>
      </c>
      <c r="J1608" s="47">
        <v>32</v>
      </c>
    </row>
    <row r="1609" spans="1:10" ht="91.8" x14ac:dyDescent="0.5">
      <c r="A1609" s="52"/>
      <c r="B1609" s="45" t="s">
        <v>2394</v>
      </c>
      <c r="C1609" s="50">
        <v>31132015127271</v>
      </c>
      <c r="D1609" s="45" t="s">
        <v>1361</v>
      </c>
      <c r="E1609" s="45" t="s">
        <v>1830</v>
      </c>
      <c r="F1609" s="46">
        <v>9.99</v>
      </c>
      <c r="G1609" s="45" t="s">
        <v>2395</v>
      </c>
      <c r="H1609" s="51">
        <v>45051</v>
      </c>
      <c r="I1609" s="45" t="s">
        <v>1364</v>
      </c>
      <c r="J1609" s="47">
        <v>9.99</v>
      </c>
    </row>
    <row r="1610" spans="1:10" ht="102" x14ac:dyDescent="0.5">
      <c r="A1610" s="52"/>
      <c r="B1610" s="45" t="s">
        <v>2396</v>
      </c>
      <c r="C1610" s="50">
        <v>31132016113924</v>
      </c>
      <c r="D1610" s="45" t="s">
        <v>1361</v>
      </c>
      <c r="E1610" s="45" t="s">
        <v>1529</v>
      </c>
      <c r="F1610" s="46">
        <v>16.989999999999998</v>
      </c>
      <c r="G1610" s="45" t="s">
        <v>2397</v>
      </c>
      <c r="H1610" s="51">
        <v>45079</v>
      </c>
      <c r="I1610" s="45" t="s">
        <v>1364</v>
      </c>
      <c r="J1610" s="47">
        <v>16.989999999999998</v>
      </c>
    </row>
    <row r="1611" spans="1:10" ht="112.2" x14ac:dyDescent="0.5">
      <c r="A1611" s="52"/>
      <c r="B1611" s="45" t="s">
        <v>2398</v>
      </c>
      <c r="C1611" s="50">
        <v>31132015945177</v>
      </c>
      <c r="D1611" s="45" t="s">
        <v>1361</v>
      </c>
      <c r="E1611" s="45" t="s">
        <v>1913</v>
      </c>
      <c r="F1611" s="46">
        <v>12.99</v>
      </c>
      <c r="G1611" s="45" t="s">
        <v>2399</v>
      </c>
      <c r="H1611" s="51">
        <v>45051</v>
      </c>
      <c r="I1611" s="45" t="s">
        <v>1364</v>
      </c>
      <c r="J1611" s="47">
        <v>12.99</v>
      </c>
    </row>
    <row r="1612" spans="1:10" ht="112.2" x14ac:dyDescent="0.5">
      <c r="A1612" s="52"/>
      <c r="B1612" s="45" t="s">
        <v>2400</v>
      </c>
      <c r="C1612" s="50">
        <v>31132015872538</v>
      </c>
      <c r="D1612" s="45" t="s">
        <v>1361</v>
      </c>
      <c r="E1612" s="45" t="s">
        <v>1913</v>
      </c>
      <c r="F1612" s="46">
        <v>12.99</v>
      </c>
      <c r="G1612" s="45" t="s">
        <v>2401</v>
      </c>
      <c r="H1612" s="51">
        <v>45051</v>
      </c>
      <c r="I1612" s="45" t="s">
        <v>1364</v>
      </c>
      <c r="J1612" s="47">
        <v>12.99</v>
      </c>
    </row>
    <row r="1613" spans="1:10" ht="112.2" x14ac:dyDescent="0.5">
      <c r="A1613" s="52"/>
      <c r="B1613" s="45" t="s">
        <v>2402</v>
      </c>
      <c r="C1613" s="50">
        <v>31132016064937</v>
      </c>
      <c r="D1613" s="45" t="s">
        <v>1361</v>
      </c>
      <c r="E1613" s="45" t="s">
        <v>1913</v>
      </c>
      <c r="F1613" s="46">
        <v>12.99</v>
      </c>
      <c r="G1613" s="45" t="s">
        <v>2403</v>
      </c>
      <c r="H1613" s="51">
        <v>45051</v>
      </c>
      <c r="I1613" s="45" t="s">
        <v>1364</v>
      </c>
      <c r="J1613" s="47">
        <v>12.99</v>
      </c>
    </row>
    <row r="1614" spans="1:10" ht="112.2" x14ac:dyDescent="0.5">
      <c r="A1614" s="52"/>
      <c r="B1614" s="45" t="s">
        <v>2404</v>
      </c>
      <c r="C1614" s="50">
        <v>31132015702693</v>
      </c>
      <c r="D1614" s="45" t="s">
        <v>1361</v>
      </c>
      <c r="E1614" s="45" t="s">
        <v>1913</v>
      </c>
      <c r="F1614" s="46">
        <v>14.99</v>
      </c>
      <c r="G1614" s="45" t="s">
        <v>2405</v>
      </c>
      <c r="H1614" s="51">
        <v>45051</v>
      </c>
      <c r="I1614" s="45" t="s">
        <v>1364</v>
      </c>
      <c r="J1614" s="47">
        <v>14.99</v>
      </c>
    </row>
    <row r="1615" spans="1:10" ht="112.2" x14ac:dyDescent="0.5">
      <c r="A1615" s="52"/>
      <c r="B1615" s="45" t="s">
        <v>2406</v>
      </c>
      <c r="C1615" s="50">
        <v>31132015918315</v>
      </c>
      <c r="D1615" s="45" t="s">
        <v>2407</v>
      </c>
      <c r="E1615" s="45" t="s">
        <v>1397</v>
      </c>
      <c r="F1615" s="46">
        <v>80</v>
      </c>
      <c r="G1615" s="45" t="s">
        <v>2408</v>
      </c>
      <c r="H1615" s="51">
        <v>45086</v>
      </c>
      <c r="I1615" s="45" t="s">
        <v>1364</v>
      </c>
      <c r="J1615" s="47">
        <v>80</v>
      </c>
    </row>
    <row r="1616" spans="1:10" ht="91.8" x14ac:dyDescent="0.5">
      <c r="A1616" s="52"/>
      <c r="B1616" s="45" t="s">
        <v>2409</v>
      </c>
      <c r="C1616" s="50">
        <v>31132015658150</v>
      </c>
      <c r="D1616" s="45" t="s">
        <v>1500</v>
      </c>
      <c r="E1616" s="45" t="s">
        <v>1406</v>
      </c>
      <c r="F1616" s="46">
        <v>28</v>
      </c>
      <c r="G1616" s="45" t="s">
        <v>2410</v>
      </c>
      <c r="H1616" s="51">
        <v>45044</v>
      </c>
      <c r="I1616" s="45" t="s">
        <v>1364</v>
      </c>
      <c r="J1616" s="47">
        <v>28</v>
      </c>
    </row>
    <row r="1617" spans="1:10" ht="91.8" x14ac:dyDescent="0.5">
      <c r="A1617" s="52"/>
      <c r="B1617" s="45" t="s">
        <v>2411</v>
      </c>
      <c r="C1617" s="50">
        <v>31132013410430</v>
      </c>
      <c r="D1617" s="45" t="s">
        <v>1361</v>
      </c>
      <c r="E1617" s="45" t="s">
        <v>1633</v>
      </c>
      <c r="F1617" s="46">
        <v>10.99</v>
      </c>
      <c r="G1617" s="45" t="s">
        <v>2412</v>
      </c>
      <c r="H1617" s="51">
        <v>45030</v>
      </c>
      <c r="I1617" s="45" t="s">
        <v>1364</v>
      </c>
      <c r="J1617" s="47">
        <v>10.99</v>
      </c>
    </row>
    <row r="1618" spans="1:10" ht="112.2" x14ac:dyDescent="0.5">
      <c r="A1618" s="52"/>
      <c r="B1618" s="45" t="s">
        <v>2377</v>
      </c>
      <c r="C1618" s="50">
        <v>31191012360681</v>
      </c>
      <c r="D1618" s="45" t="s">
        <v>1361</v>
      </c>
      <c r="E1618" s="45" t="s">
        <v>1424</v>
      </c>
      <c r="F1618" s="46">
        <v>16.989999999999998</v>
      </c>
      <c r="G1618" s="45" t="s">
        <v>2378</v>
      </c>
      <c r="H1618" s="51">
        <v>45086</v>
      </c>
      <c r="I1618" s="45" t="s">
        <v>1364</v>
      </c>
      <c r="J1618" s="47">
        <v>16.989999999999998</v>
      </c>
    </row>
    <row r="1619" spans="1:10" ht="102" x14ac:dyDescent="0.5">
      <c r="A1619" s="52"/>
      <c r="B1619" s="45" t="s">
        <v>2413</v>
      </c>
      <c r="C1619" s="50">
        <v>31132015944188</v>
      </c>
      <c r="D1619" s="45" t="s">
        <v>1361</v>
      </c>
      <c r="E1619" s="45" t="s">
        <v>2386</v>
      </c>
      <c r="F1619" s="46">
        <v>12.99</v>
      </c>
      <c r="G1619" s="45" t="s">
        <v>2414</v>
      </c>
      <c r="H1619" s="51">
        <v>45037</v>
      </c>
      <c r="I1619" s="45" t="s">
        <v>1364</v>
      </c>
      <c r="J1619" s="47">
        <v>12.99</v>
      </c>
    </row>
    <row r="1620" spans="1:10" ht="91.8" x14ac:dyDescent="0.5">
      <c r="A1620" s="52"/>
      <c r="B1620" s="45" t="s">
        <v>2415</v>
      </c>
      <c r="C1620" s="50">
        <v>31132015170222</v>
      </c>
      <c r="D1620" s="45" t="s">
        <v>1361</v>
      </c>
      <c r="E1620" s="45" t="s">
        <v>2386</v>
      </c>
      <c r="F1620" s="46">
        <v>6.99</v>
      </c>
      <c r="G1620" s="45" t="s">
        <v>2416</v>
      </c>
      <c r="H1620" s="51">
        <v>45037</v>
      </c>
      <c r="I1620" s="45" t="s">
        <v>1364</v>
      </c>
      <c r="J1620" s="47">
        <v>6.99</v>
      </c>
    </row>
    <row r="1621" spans="1:10" ht="91.8" x14ac:dyDescent="0.5">
      <c r="A1621" s="52"/>
      <c r="B1621" s="45" t="s">
        <v>2417</v>
      </c>
      <c r="C1621" s="50">
        <v>31132015144532</v>
      </c>
      <c r="D1621" s="45" t="s">
        <v>1361</v>
      </c>
      <c r="E1621" s="45" t="s">
        <v>1388</v>
      </c>
      <c r="F1621" s="46">
        <v>4.99</v>
      </c>
      <c r="G1621" s="45" t="s">
        <v>2418</v>
      </c>
      <c r="H1621" s="51">
        <v>45079</v>
      </c>
      <c r="I1621" s="45" t="s">
        <v>1364</v>
      </c>
      <c r="J1621" s="47">
        <v>4.99</v>
      </c>
    </row>
    <row r="1622" spans="1:10" ht="91.8" x14ac:dyDescent="0.5">
      <c r="A1622" s="45" t="s">
        <v>623</v>
      </c>
      <c r="B1622" s="45" t="s">
        <v>2422</v>
      </c>
      <c r="C1622" s="50">
        <v>31186009161803</v>
      </c>
      <c r="D1622" s="45" t="s">
        <v>1361</v>
      </c>
      <c r="E1622" s="45" t="s">
        <v>1445</v>
      </c>
      <c r="F1622" s="46">
        <v>29</v>
      </c>
      <c r="G1622" s="45" t="s">
        <v>2423</v>
      </c>
      <c r="H1622" s="51">
        <v>45100</v>
      </c>
      <c r="I1622" s="45" t="s">
        <v>1364</v>
      </c>
      <c r="J1622" s="47">
        <v>29</v>
      </c>
    </row>
    <row r="1623" spans="1:10" ht="81.599999999999994" x14ac:dyDescent="0.5">
      <c r="A1623" s="52" t="s">
        <v>542</v>
      </c>
      <c r="B1623" s="45" t="s">
        <v>2430</v>
      </c>
      <c r="C1623" s="50">
        <v>31011002603132</v>
      </c>
      <c r="D1623" s="45" t="s">
        <v>1361</v>
      </c>
      <c r="E1623" s="45" t="s">
        <v>1924</v>
      </c>
      <c r="F1623" s="46">
        <v>18</v>
      </c>
      <c r="G1623" s="45" t="s">
        <v>2431</v>
      </c>
      <c r="H1623" s="51">
        <v>45107</v>
      </c>
      <c r="I1623" s="45" t="s">
        <v>1364</v>
      </c>
      <c r="J1623" s="47">
        <v>18</v>
      </c>
    </row>
    <row r="1624" spans="1:10" ht="91.8" x14ac:dyDescent="0.5">
      <c r="A1624" s="52"/>
      <c r="B1624" s="45" t="s">
        <v>2435</v>
      </c>
      <c r="C1624" s="50">
        <v>31132016059267</v>
      </c>
      <c r="D1624" s="45" t="s">
        <v>1361</v>
      </c>
      <c r="E1624" s="45" t="s">
        <v>1924</v>
      </c>
      <c r="F1624" s="46">
        <v>29.93</v>
      </c>
      <c r="G1624" s="45" t="s">
        <v>2436</v>
      </c>
      <c r="H1624" s="51">
        <v>45107</v>
      </c>
      <c r="I1624" s="45" t="s">
        <v>1364</v>
      </c>
      <c r="J1624" s="47">
        <v>29.93</v>
      </c>
    </row>
    <row r="1625" spans="1:10" ht="91.8" x14ac:dyDescent="0.5">
      <c r="A1625" s="52"/>
      <c r="B1625" s="45" t="s">
        <v>2428</v>
      </c>
      <c r="C1625" s="50">
        <v>31942003929037</v>
      </c>
      <c r="D1625" s="45" t="s">
        <v>1361</v>
      </c>
      <c r="E1625" s="45" t="s">
        <v>1924</v>
      </c>
      <c r="F1625" s="46">
        <v>33</v>
      </c>
      <c r="G1625" s="45" t="s">
        <v>2429</v>
      </c>
      <c r="H1625" s="51">
        <v>45107</v>
      </c>
      <c r="I1625" s="45" t="s">
        <v>1364</v>
      </c>
      <c r="J1625" s="47">
        <v>33</v>
      </c>
    </row>
    <row r="1626" spans="1:10" ht="91.8" x14ac:dyDescent="0.5">
      <c r="A1626" s="52"/>
      <c r="B1626" s="45" t="s">
        <v>2425</v>
      </c>
      <c r="C1626" s="50">
        <v>31531003876452</v>
      </c>
      <c r="D1626" s="45" t="s">
        <v>1689</v>
      </c>
      <c r="E1626" s="45" t="s">
        <v>2426</v>
      </c>
      <c r="F1626" s="46">
        <v>23</v>
      </c>
      <c r="G1626" s="45" t="s">
        <v>2427</v>
      </c>
      <c r="H1626" s="51">
        <v>45100</v>
      </c>
      <c r="I1626" s="45" t="s">
        <v>1364</v>
      </c>
      <c r="J1626" s="47">
        <v>23</v>
      </c>
    </row>
    <row r="1627" spans="1:10" ht="81.599999999999994" x14ac:dyDescent="0.5">
      <c r="A1627" s="52"/>
      <c r="B1627" s="45" t="s">
        <v>2432</v>
      </c>
      <c r="C1627" s="50">
        <v>31191012646097</v>
      </c>
      <c r="D1627" s="45" t="s">
        <v>1361</v>
      </c>
      <c r="E1627" s="45" t="s">
        <v>2433</v>
      </c>
      <c r="F1627" s="46">
        <v>11</v>
      </c>
      <c r="G1627" s="45" t="s">
        <v>2434</v>
      </c>
      <c r="H1627" s="51">
        <v>45030</v>
      </c>
      <c r="I1627" s="45" t="s">
        <v>1364</v>
      </c>
      <c r="J1627" s="47">
        <v>11</v>
      </c>
    </row>
    <row r="1628" spans="1:10" ht="102" x14ac:dyDescent="0.5">
      <c r="A1628" s="52" t="s">
        <v>249</v>
      </c>
      <c r="B1628" s="45" t="s">
        <v>2438</v>
      </c>
      <c r="C1628" s="50">
        <v>31186005621313</v>
      </c>
      <c r="D1628" s="45" t="s">
        <v>1361</v>
      </c>
      <c r="E1628" s="45" t="s">
        <v>1581</v>
      </c>
      <c r="F1628" s="46">
        <v>18</v>
      </c>
      <c r="G1628" s="45" t="s">
        <v>2439</v>
      </c>
      <c r="H1628" s="51">
        <v>45107</v>
      </c>
      <c r="I1628" s="45" t="s">
        <v>1364</v>
      </c>
      <c r="J1628" s="47">
        <v>18</v>
      </c>
    </row>
    <row r="1629" spans="1:10" ht="102" x14ac:dyDescent="0.5">
      <c r="A1629" s="52"/>
      <c r="B1629" s="45" t="s">
        <v>2440</v>
      </c>
      <c r="C1629" s="50">
        <v>31186008744765</v>
      </c>
      <c r="D1629" s="45" t="s">
        <v>1361</v>
      </c>
      <c r="E1629" s="45" t="s">
        <v>1581</v>
      </c>
      <c r="F1629" s="46">
        <v>28</v>
      </c>
      <c r="G1629" s="45" t="s">
        <v>2441</v>
      </c>
      <c r="H1629" s="51">
        <v>45107</v>
      </c>
      <c r="I1629" s="45" t="s">
        <v>1364</v>
      </c>
      <c r="J1629" s="47">
        <v>28</v>
      </c>
    </row>
    <row r="1630" spans="1:10" ht="112.2" x14ac:dyDescent="0.5">
      <c r="A1630" s="52" t="s">
        <v>342</v>
      </c>
      <c r="B1630" s="45" t="s">
        <v>2443</v>
      </c>
      <c r="C1630" s="50">
        <v>31486003770579</v>
      </c>
      <c r="D1630" s="45" t="s">
        <v>1361</v>
      </c>
      <c r="E1630" s="45" t="s">
        <v>1739</v>
      </c>
      <c r="F1630" s="46">
        <v>37</v>
      </c>
      <c r="G1630" s="45" t="s">
        <v>2444</v>
      </c>
      <c r="H1630" s="51">
        <v>45086</v>
      </c>
      <c r="I1630" s="45" t="s">
        <v>1364</v>
      </c>
      <c r="J1630" s="47">
        <v>37</v>
      </c>
    </row>
    <row r="1631" spans="1:10" ht="193.8" x14ac:dyDescent="0.5">
      <c r="A1631" s="52"/>
      <c r="B1631" s="45" t="s">
        <v>2445</v>
      </c>
      <c r="C1631" s="50">
        <v>36087001885206</v>
      </c>
      <c r="D1631" s="45" t="s">
        <v>1558</v>
      </c>
      <c r="E1631" s="45" t="s">
        <v>2446</v>
      </c>
      <c r="F1631" s="46">
        <v>14</v>
      </c>
      <c r="G1631" s="45" t="s">
        <v>2447</v>
      </c>
      <c r="H1631" s="51">
        <v>45086</v>
      </c>
      <c r="I1631" s="45" t="s">
        <v>1364</v>
      </c>
      <c r="J1631" s="47">
        <v>14</v>
      </c>
    </row>
    <row r="1632" spans="1:10" ht="214.2" x14ac:dyDescent="0.5">
      <c r="A1632" s="52"/>
      <c r="B1632" s="45" t="s">
        <v>2448</v>
      </c>
      <c r="C1632" s="50">
        <v>36087001970313</v>
      </c>
      <c r="D1632" s="45" t="s">
        <v>1558</v>
      </c>
      <c r="E1632" s="45" t="s">
        <v>2446</v>
      </c>
      <c r="F1632" s="46">
        <v>5</v>
      </c>
      <c r="G1632" s="45" t="s">
        <v>2449</v>
      </c>
      <c r="H1632" s="51">
        <v>45086</v>
      </c>
      <c r="I1632" s="45" t="s">
        <v>1364</v>
      </c>
      <c r="J1632" s="47">
        <v>5</v>
      </c>
    </row>
    <row r="1633" spans="1:10" ht="193.8" x14ac:dyDescent="0.5">
      <c r="A1633" s="52"/>
      <c r="B1633" s="45" t="s">
        <v>2450</v>
      </c>
      <c r="C1633" s="50">
        <v>36087001705966</v>
      </c>
      <c r="D1633" s="45" t="s">
        <v>1558</v>
      </c>
      <c r="E1633" s="45" t="s">
        <v>2446</v>
      </c>
      <c r="F1633" s="46">
        <v>13</v>
      </c>
      <c r="G1633" s="45" t="s">
        <v>2451</v>
      </c>
      <c r="H1633" s="51">
        <v>45086</v>
      </c>
      <c r="I1633" s="45" t="s">
        <v>1364</v>
      </c>
      <c r="J1633" s="47">
        <v>13</v>
      </c>
    </row>
    <row r="1634" spans="1:10" ht="91.8" x14ac:dyDescent="0.5">
      <c r="A1634" s="52" t="s">
        <v>391</v>
      </c>
      <c r="B1634" s="45" t="s">
        <v>2457</v>
      </c>
      <c r="C1634" s="50">
        <v>31132014595171</v>
      </c>
      <c r="D1634" s="45" t="s">
        <v>1361</v>
      </c>
      <c r="E1634" s="45" t="s">
        <v>1844</v>
      </c>
      <c r="F1634" s="46">
        <v>16.989999999999998</v>
      </c>
      <c r="G1634" s="45" t="s">
        <v>2458</v>
      </c>
      <c r="H1634" s="51">
        <v>45030</v>
      </c>
      <c r="I1634" s="45" t="s">
        <v>1364</v>
      </c>
      <c r="J1634" s="47">
        <v>16.989999999999998</v>
      </c>
    </row>
    <row r="1635" spans="1:10" ht="91.8" x14ac:dyDescent="0.5">
      <c r="A1635" s="52"/>
      <c r="B1635" s="45" t="s">
        <v>2461</v>
      </c>
      <c r="C1635" s="50">
        <v>34901636390089</v>
      </c>
      <c r="D1635" s="45" t="s">
        <v>1361</v>
      </c>
      <c r="E1635" s="45" t="s">
        <v>2462</v>
      </c>
      <c r="F1635" s="46">
        <v>15</v>
      </c>
      <c r="G1635" s="45" t="s">
        <v>2463</v>
      </c>
      <c r="H1635" s="51">
        <v>45037</v>
      </c>
      <c r="I1635" s="45" t="s">
        <v>1364</v>
      </c>
      <c r="J1635" s="47">
        <v>15</v>
      </c>
    </row>
    <row r="1636" spans="1:10" ht="91.8" x14ac:dyDescent="0.5">
      <c r="A1636" s="52"/>
      <c r="B1636" s="45" t="s">
        <v>2453</v>
      </c>
      <c r="C1636" s="50">
        <v>30056003159809</v>
      </c>
      <c r="D1636" s="45" t="s">
        <v>1361</v>
      </c>
      <c r="E1636" s="45" t="s">
        <v>1754</v>
      </c>
      <c r="F1636" s="46">
        <v>17</v>
      </c>
      <c r="G1636" s="45" t="s">
        <v>2454</v>
      </c>
      <c r="H1636" s="51">
        <v>45037</v>
      </c>
      <c r="I1636" s="45" t="s">
        <v>1364</v>
      </c>
      <c r="J1636" s="47">
        <v>17</v>
      </c>
    </row>
    <row r="1637" spans="1:10" ht="91.8" x14ac:dyDescent="0.5">
      <c r="A1637" s="52"/>
      <c r="B1637" s="45" t="s">
        <v>2455</v>
      </c>
      <c r="C1637" s="50">
        <v>31385004728190</v>
      </c>
      <c r="D1637" s="45" t="s">
        <v>1361</v>
      </c>
      <c r="E1637" s="45" t="s">
        <v>1518</v>
      </c>
      <c r="F1637" s="46">
        <v>17</v>
      </c>
      <c r="G1637" s="45" t="s">
        <v>2456</v>
      </c>
      <c r="H1637" s="51">
        <v>45058</v>
      </c>
      <c r="I1637" s="45" t="s">
        <v>1364</v>
      </c>
      <c r="J1637" s="47">
        <v>17</v>
      </c>
    </row>
    <row r="1638" spans="1:10" ht="91.8" x14ac:dyDescent="0.5">
      <c r="A1638" s="52"/>
      <c r="B1638" s="45" t="s">
        <v>2459</v>
      </c>
      <c r="C1638" s="50">
        <v>31308002961233</v>
      </c>
      <c r="D1638" s="45" t="s">
        <v>1361</v>
      </c>
      <c r="E1638" s="45" t="s">
        <v>1988</v>
      </c>
      <c r="F1638" s="46">
        <v>26</v>
      </c>
      <c r="G1638" s="45" t="s">
        <v>2460</v>
      </c>
      <c r="H1638" s="51">
        <v>45044</v>
      </c>
      <c r="I1638" s="45" t="s">
        <v>1364</v>
      </c>
      <c r="J1638" s="47">
        <v>26</v>
      </c>
    </row>
    <row r="1639" spans="1:10" ht="91.8" x14ac:dyDescent="0.5">
      <c r="A1639" s="45" t="s">
        <v>1346</v>
      </c>
      <c r="B1639" s="45" t="s">
        <v>2465</v>
      </c>
      <c r="C1639" s="50">
        <v>31946005504417</v>
      </c>
      <c r="D1639" s="45" t="s">
        <v>1361</v>
      </c>
      <c r="E1639" s="45" t="s">
        <v>1867</v>
      </c>
      <c r="F1639" s="46">
        <v>18</v>
      </c>
      <c r="G1639" s="45" t="s">
        <v>2466</v>
      </c>
      <c r="H1639" s="51">
        <v>45030</v>
      </c>
      <c r="I1639" s="45" t="s">
        <v>1364</v>
      </c>
      <c r="J1639" s="47">
        <v>18</v>
      </c>
    </row>
    <row r="1640" spans="1:10" ht="91.8" x14ac:dyDescent="0.5">
      <c r="A1640" s="52" t="s">
        <v>545</v>
      </c>
      <c r="B1640" s="45" t="s">
        <v>2468</v>
      </c>
      <c r="C1640" s="50">
        <v>32957005326361</v>
      </c>
      <c r="D1640" s="45" t="s">
        <v>1361</v>
      </c>
      <c r="E1640" s="45" t="s">
        <v>1795</v>
      </c>
      <c r="F1640" s="46">
        <v>30</v>
      </c>
      <c r="G1640" s="45" t="s">
        <v>2469</v>
      </c>
      <c r="H1640" s="51">
        <v>45037</v>
      </c>
      <c r="I1640" s="45" t="s">
        <v>1364</v>
      </c>
      <c r="J1640" s="47">
        <v>30</v>
      </c>
    </row>
    <row r="1641" spans="1:10" ht="102" x14ac:dyDescent="0.5">
      <c r="A1641" s="52"/>
      <c r="B1641" s="45" t="s">
        <v>2470</v>
      </c>
      <c r="C1641" s="50">
        <v>32957005239044</v>
      </c>
      <c r="D1641" s="45" t="s">
        <v>1508</v>
      </c>
      <c r="E1641" s="45" t="s">
        <v>1618</v>
      </c>
      <c r="F1641" s="46">
        <v>10</v>
      </c>
      <c r="G1641" s="45" t="s">
        <v>2471</v>
      </c>
      <c r="H1641" s="51">
        <v>45107</v>
      </c>
      <c r="I1641" s="45" t="s">
        <v>1364</v>
      </c>
      <c r="J1641" s="47">
        <v>10</v>
      </c>
    </row>
    <row r="1642" spans="1:10" ht="91.8" x14ac:dyDescent="0.5">
      <c r="A1642" s="52" t="s">
        <v>548</v>
      </c>
      <c r="B1642" s="45" t="s">
        <v>2473</v>
      </c>
      <c r="C1642" s="50">
        <v>31804001084308</v>
      </c>
      <c r="D1642" s="45" t="s">
        <v>1361</v>
      </c>
      <c r="E1642" s="45" t="s">
        <v>1639</v>
      </c>
      <c r="F1642" s="46">
        <v>15</v>
      </c>
      <c r="G1642" s="45" t="s">
        <v>2474</v>
      </c>
      <c r="H1642" s="51">
        <v>45051</v>
      </c>
      <c r="I1642" s="45" t="s">
        <v>1364</v>
      </c>
      <c r="J1642" s="47">
        <v>15</v>
      </c>
    </row>
    <row r="1643" spans="1:10" ht="91.8" x14ac:dyDescent="0.5">
      <c r="A1643" s="52"/>
      <c r="B1643" s="45" t="s">
        <v>2480</v>
      </c>
      <c r="C1643" s="50">
        <v>31402002748755</v>
      </c>
      <c r="D1643" s="45" t="s">
        <v>1361</v>
      </c>
      <c r="E1643" s="45" t="s">
        <v>1780</v>
      </c>
      <c r="F1643" s="46">
        <v>7</v>
      </c>
      <c r="G1643" s="45" t="s">
        <v>2481</v>
      </c>
      <c r="H1643" s="51">
        <v>45079</v>
      </c>
      <c r="I1643" s="45" t="s">
        <v>1364</v>
      </c>
      <c r="J1643" s="47">
        <v>7</v>
      </c>
    </row>
    <row r="1644" spans="1:10" ht="112.2" x14ac:dyDescent="0.5">
      <c r="A1644" s="52"/>
      <c r="B1644" s="45" t="s">
        <v>2477</v>
      </c>
      <c r="C1644" s="50">
        <v>31316004080902</v>
      </c>
      <c r="D1644" s="45" t="s">
        <v>1361</v>
      </c>
      <c r="E1644" s="45" t="s">
        <v>1760</v>
      </c>
      <c r="F1644" s="46">
        <v>3.5</v>
      </c>
      <c r="G1644" s="45" t="s">
        <v>2478</v>
      </c>
      <c r="H1644" s="51">
        <v>45030</v>
      </c>
      <c r="I1644" s="45" t="s">
        <v>1364</v>
      </c>
      <c r="J1644" s="47">
        <v>3.5</v>
      </c>
    </row>
    <row r="1645" spans="1:10" ht="91.8" x14ac:dyDescent="0.5">
      <c r="A1645" s="52"/>
      <c r="B1645" s="45" t="s">
        <v>2475</v>
      </c>
      <c r="C1645" s="50">
        <v>31531003582316</v>
      </c>
      <c r="D1645" s="45" t="s">
        <v>1361</v>
      </c>
      <c r="E1645" s="45" t="s">
        <v>1951</v>
      </c>
      <c r="F1645" s="46">
        <v>11.97</v>
      </c>
      <c r="G1645" s="45" t="s">
        <v>2476</v>
      </c>
      <c r="H1645" s="51">
        <v>45093</v>
      </c>
      <c r="I1645" s="45" t="s">
        <v>1364</v>
      </c>
      <c r="J1645" s="47">
        <v>11.97</v>
      </c>
    </row>
    <row r="1646" spans="1:10" ht="91.8" x14ac:dyDescent="0.5">
      <c r="A1646" s="52" t="s">
        <v>2703</v>
      </c>
      <c r="B1646" s="45" t="s">
        <v>2483</v>
      </c>
      <c r="C1646" s="50">
        <v>31316004903434</v>
      </c>
      <c r="D1646" s="45" t="s">
        <v>1677</v>
      </c>
      <c r="E1646" s="45" t="s">
        <v>1581</v>
      </c>
      <c r="F1646" s="46">
        <v>58.85</v>
      </c>
      <c r="G1646" s="45" t="s">
        <v>2484</v>
      </c>
      <c r="H1646" s="51">
        <v>45107</v>
      </c>
      <c r="I1646" s="45" t="s">
        <v>1364</v>
      </c>
      <c r="J1646" s="47">
        <v>58.85</v>
      </c>
    </row>
    <row r="1647" spans="1:10" ht="91.8" x14ac:dyDescent="0.5">
      <c r="A1647" s="52"/>
      <c r="B1647" s="45" t="s">
        <v>2485</v>
      </c>
      <c r="C1647" s="50">
        <v>31316004816180</v>
      </c>
      <c r="D1647" s="45" t="s">
        <v>1677</v>
      </c>
      <c r="E1647" s="45" t="s">
        <v>1581</v>
      </c>
      <c r="F1647" s="46">
        <v>45.96</v>
      </c>
      <c r="G1647" s="45" t="s">
        <v>2486</v>
      </c>
      <c r="H1647" s="51">
        <v>45107</v>
      </c>
      <c r="I1647" s="45" t="s">
        <v>1364</v>
      </c>
      <c r="J1647" s="47">
        <v>45.96</v>
      </c>
    </row>
    <row r="1648" spans="1:10" ht="81.599999999999994" x14ac:dyDescent="0.5">
      <c r="A1648" s="52" t="s">
        <v>306</v>
      </c>
      <c r="B1648" s="45" t="s">
        <v>2495</v>
      </c>
      <c r="C1648" s="50">
        <v>31316001370090</v>
      </c>
      <c r="D1648" s="45" t="s">
        <v>1361</v>
      </c>
      <c r="E1648" s="45" t="s">
        <v>1577</v>
      </c>
      <c r="F1648" s="46">
        <v>13.95</v>
      </c>
      <c r="G1648" s="45" t="s">
        <v>2496</v>
      </c>
      <c r="H1648" s="51">
        <v>45044</v>
      </c>
      <c r="I1648" s="45" t="s">
        <v>1364</v>
      </c>
      <c r="J1648" s="47">
        <v>13.95</v>
      </c>
    </row>
    <row r="1649" spans="1:10" ht="91.8" x14ac:dyDescent="0.5">
      <c r="A1649" s="52"/>
      <c r="B1649" s="45" t="s">
        <v>2497</v>
      </c>
      <c r="C1649" s="50">
        <v>30052004498684</v>
      </c>
      <c r="D1649" s="45" t="s">
        <v>1361</v>
      </c>
      <c r="E1649" s="45" t="s">
        <v>2176</v>
      </c>
      <c r="F1649" s="46">
        <v>12.95</v>
      </c>
      <c r="G1649" s="45" t="s">
        <v>2498</v>
      </c>
      <c r="H1649" s="51">
        <v>45058</v>
      </c>
      <c r="I1649" s="45" t="s">
        <v>1364</v>
      </c>
      <c r="J1649" s="47">
        <v>12.95</v>
      </c>
    </row>
    <row r="1650" spans="1:10" ht="122.4" x14ac:dyDescent="0.5">
      <c r="A1650" s="52"/>
      <c r="B1650" s="45" t="s">
        <v>2499</v>
      </c>
      <c r="C1650" s="50">
        <v>30052005112953</v>
      </c>
      <c r="D1650" s="45" t="s">
        <v>1361</v>
      </c>
      <c r="E1650" s="45" t="s">
        <v>2176</v>
      </c>
      <c r="F1650" s="46">
        <v>3.99</v>
      </c>
      <c r="G1650" s="45" t="s">
        <v>2500</v>
      </c>
      <c r="H1650" s="51">
        <v>45058</v>
      </c>
      <c r="I1650" s="45" t="s">
        <v>1364</v>
      </c>
      <c r="J1650" s="47">
        <v>3.99</v>
      </c>
    </row>
    <row r="1651" spans="1:10" ht="91.8" x14ac:dyDescent="0.5">
      <c r="A1651" s="52"/>
      <c r="B1651" s="45" t="s">
        <v>2501</v>
      </c>
      <c r="C1651" s="50">
        <v>30052006646694</v>
      </c>
      <c r="D1651" s="45" t="s">
        <v>1361</v>
      </c>
      <c r="E1651" s="45" t="s">
        <v>2176</v>
      </c>
      <c r="F1651" s="46">
        <v>7.99</v>
      </c>
      <c r="G1651" s="45" t="s">
        <v>2502</v>
      </c>
      <c r="H1651" s="51">
        <v>45058</v>
      </c>
      <c r="I1651" s="45" t="s">
        <v>1364</v>
      </c>
      <c r="J1651" s="47">
        <v>7.99</v>
      </c>
    </row>
    <row r="1652" spans="1:10" ht="91.8" x14ac:dyDescent="0.5">
      <c r="A1652" s="52"/>
      <c r="B1652" s="45" t="s">
        <v>2520</v>
      </c>
      <c r="C1652" s="50">
        <v>37482001155859</v>
      </c>
      <c r="D1652" s="45" t="s">
        <v>1361</v>
      </c>
      <c r="E1652" s="45" t="s">
        <v>1773</v>
      </c>
      <c r="F1652" s="46">
        <v>16</v>
      </c>
      <c r="G1652" s="45" t="s">
        <v>2521</v>
      </c>
      <c r="H1652" s="51">
        <v>45093</v>
      </c>
      <c r="I1652" s="45" t="s">
        <v>1364</v>
      </c>
      <c r="J1652" s="47">
        <v>16</v>
      </c>
    </row>
    <row r="1653" spans="1:10" ht="91.8" x14ac:dyDescent="0.5">
      <c r="A1653" s="52"/>
      <c r="B1653" s="45" t="s">
        <v>2503</v>
      </c>
      <c r="C1653" s="50">
        <v>30052006864420</v>
      </c>
      <c r="D1653" s="45" t="s">
        <v>1717</v>
      </c>
      <c r="E1653" s="45" t="s">
        <v>1371</v>
      </c>
      <c r="F1653" s="46">
        <v>87.99</v>
      </c>
      <c r="G1653" s="45" t="s">
        <v>2504</v>
      </c>
      <c r="H1653" s="51">
        <v>45023</v>
      </c>
      <c r="I1653" s="45" t="s">
        <v>1364</v>
      </c>
      <c r="J1653" s="47">
        <v>87.99</v>
      </c>
    </row>
    <row r="1654" spans="1:10" ht="81.599999999999994" x14ac:dyDescent="0.5">
      <c r="A1654" s="52"/>
      <c r="B1654" s="45" t="s">
        <v>1387</v>
      </c>
      <c r="C1654" s="50">
        <v>32957004061472</v>
      </c>
      <c r="D1654" s="45" t="s">
        <v>1508</v>
      </c>
      <c r="E1654" s="45" t="s">
        <v>1401</v>
      </c>
      <c r="F1654" s="46">
        <v>8</v>
      </c>
      <c r="G1654" s="45" t="s">
        <v>2494</v>
      </c>
      <c r="H1654" s="51">
        <v>45030</v>
      </c>
      <c r="I1654" s="45" t="s">
        <v>1364</v>
      </c>
      <c r="J1654" s="47">
        <v>8</v>
      </c>
    </row>
    <row r="1655" spans="1:10" ht="81.599999999999994" x14ac:dyDescent="0.5">
      <c r="A1655" s="52"/>
      <c r="B1655" s="45" t="s">
        <v>2505</v>
      </c>
      <c r="C1655" s="50">
        <v>30052003717662</v>
      </c>
      <c r="D1655" s="45" t="s">
        <v>1361</v>
      </c>
      <c r="E1655" s="45" t="s">
        <v>1639</v>
      </c>
      <c r="F1655" s="46">
        <v>17.95</v>
      </c>
      <c r="G1655" s="45" t="s">
        <v>2506</v>
      </c>
      <c r="H1655" s="51">
        <v>45051</v>
      </c>
      <c r="I1655" s="45" t="s">
        <v>1364</v>
      </c>
      <c r="J1655" s="47">
        <v>17.95</v>
      </c>
    </row>
    <row r="1656" spans="1:10" ht="112.2" x14ac:dyDescent="0.5">
      <c r="A1656" s="52"/>
      <c r="B1656" s="45" t="s">
        <v>2507</v>
      </c>
      <c r="C1656" s="50">
        <v>30052005262550</v>
      </c>
      <c r="D1656" s="45" t="s">
        <v>1361</v>
      </c>
      <c r="E1656" s="45" t="s">
        <v>2508</v>
      </c>
      <c r="F1656" s="46">
        <v>9.6</v>
      </c>
      <c r="G1656" s="45" t="s">
        <v>2509</v>
      </c>
      <c r="H1656" s="51">
        <v>45044</v>
      </c>
      <c r="I1656" s="45" t="s">
        <v>1364</v>
      </c>
      <c r="J1656" s="47">
        <v>9.6</v>
      </c>
    </row>
    <row r="1657" spans="1:10" ht="102" x14ac:dyDescent="0.5">
      <c r="A1657" s="52"/>
      <c r="B1657" s="45" t="s">
        <v>2510</v>
      </c>
      <c r="C1657" s="50">
        <v>30052006519685</v>
      </c>
      <c r="D1657" s="45" t="s">
        <v>1361</v>
      </c>
      <c r="E1657" s="45" t="s">
        <v>1601</v>
      </c>
      <c r="F1657" s="46">
        <v>9.6</v>
      </c>
      <c r="G1657" s="45" t="s">
        <v>2511</v>
      </c>
      <c r="H1657" s="51">
        <v>45044</v>
      </c>
      <c r="I1657" s="45" t="s">
        <v>1364</v>
      </c>
      <c r="J1657" s="47">
        <v>9.6</v>
      </c>
    </row>
    <row r="1658" spans="1:10" ht="81.599999999999994" x14ac:dyDescent="0.5">
      <c r="A1658" s="52"/>
      <c r="B1658" s="45" t="s">
        <v>2512</v>
      </c>
      <c r="C1658" s="50">
        <v>30052004574237</v>
      </c>
      <c r="D1658" s="45" t="s">
        <v>1361</v>
      </c>
      <c r="E1658" s="45" t="s">
        <v>1601</v>
      </c>
      <c r="F1658" s="46">
        <v>10.16</v>
      </c>
      <c r="G1658" s="45" t="s">
        <v>2513</v>
      </c>
      <c r="H1658" s="51">
        <v>45044</v>
      </c>
      <c r="I1658" s="45" t="s">
        <v>1364</v>
      </c>
      <c r="J1658" s="47">
        <v>10.16</v>
      </c>
    </row>
    <row r="1659" spans="1:10" ht="81.599999999999994" x14ac:dyDescent="0.5">
      <c r="A1659" s="52"/>
      <c r="B1659" s="45" t="s">
        <v>2514</v>
      </c>
      <c r="C1659" s="50">
        <v>30052006383454</v>
      </c>
      <c r="D1659" s="45" t="s">
        <v>1361</v>
      </c>
      <c r="E1659" s="45" t="s">
        <v>1706</v>
      </c>
      <c r="F1659" s="46">
        <v>17.72</v>
      </c>
      <c r="G1659" s="45" t="s">
        <v>2515</v>
      </c>
      <c r="H1659" s="51">
        <v>45037</v>
      </c>
      <c r="I1659" s="45" t="s">
        <v>1364</v>
      </c>
      <c r="J1659" s="47">
        <v>17.72</v>
      </c>
    </row>
    <row r="1660" spans="1:10" ht="91.8" x14ac:dyDescent="0.5">
      <c r="A1660" s="52"/>
      <c r="B1660" s="45" t="s">
        <v>2516</v>
      </c>
      <c r="C1660" s="50">
        <v>30052002424211</v>
      </c>
      <c r="D1660" s="45" t="s">
        <v>1361</v>
      </c>
      <c r="E1660" s="45" t="s">
        <v>1388</v>
      </c>
      <c r="F1660" s="46">
        <v>15.49</v>
      </c>
      <c r="G1660" s="45" t="s">
        <v>2517</v>
      </c>
      <c r="H1660" s="51">
        <v>45079</v>
      </c>
      <c r="I1660" s="45" t="s">
        <v>1364</v>
      </c>
      <c r="J1660" s="47">
        <v>15.49</v>
      </c>
    </row>
    <row r="1661" spans="1:10" ht="81.599999999999994" x14ac:dyDescent="0.5">
      <c r="A1661" s="52"/>
      <c r="B1661" s="45" t="s">
        <v>2488</v>
      </c>
      <c r="C1661" s="50">
        <v>36173004979558</v>
      </c>
      <c r="D1661" s="45" t="s">
        <v>1677</v>
      </c>
      <c r="E1661" s="45" t="s">
        <v>1467</v>
      </c>
      <c r="F1661" s="46">
        <v>14.99</v>
      </c>
      <c r="G1661" s="45" t="s">
        <v>2489</v>
      </c>
      <c r="H1661" s="51">
        <v>45058</v>
      </c>
      <c r="I1661" s="45" t="s">
        <v>1364</v>
      </c>
      <c r="J1661" s="47">
        <v>14.99</v>
      </c>
    </row>
    <row r="1662" spans="1:10" ht="91.8" x14ac:dyDescent="0.5">
      <c r="A1662" s="52"/>
      <c r="B1662" s="45" t="s">
        <v>2490</v>
      </c>
      <c r="C1662" s="50">
        <v>36173004985191</v>
      </c>
      <c r="D1662" s="45" t="s">
        <v>1677</v>
      </c>
      <c r="E1662" s="45" t="s">
        <v>1467</v>
      </c>
      <c r="F1662" s="46">
        <v>12.59</v>
      </c>
      <c r="G1662" s="45" t="s">
        <v>2491</v>
      </c>
      <c r="H1662" s="51">
        <v>45058</v>
      </c>
      <c r="I1662" s="45" t="s">
        <v>1364</v>
      </c>
      <c r="J1662" s="47">
        <v>12.59</v>
      </c>
    </row>
    <row r="1663" spans="1:10" ht="91.8" x14ac:dyDescent="0.5">
      <c r="A1663" s="52"/>
      <c r="B1663" s="45" t="s">
        <v>2518</v>
      </c>
      <c r="C1663" s="50">
        <v>31132015661758</v>
      </c>
      <c r="D1663" s="45" t="s">
        <v>1361</v>
      </c>
      <c r="E1663" s="45" t="s">
        <v>1397</v>
      </c>
      <c r="F1663" s="46">
        <v>16.989999999999998</v>
      </c>
      <c r="G1663" s="45" t="s">
        <v>2519</v>
      </c>
      <c r="H1663" s="51">
        <v>45086</v>
      </c>
      <c r="I1663" s="45" t="s">
        <v>1364</v>
      </c>
      <c r="J1663" s="47">
        <v>16.989999999999998</v>
      </c>
    </row>
    <row r="1664" spans="1:10" ht="81.599999999999994" x14ac:dyDescent="0.5">
      <c r="A1664" s="52"/>
      <c r="B1664" s="45" t="s">
        <v>2492</v>
      </c>
      <c r="C1664" s="50">
        <v>36173004805027</v>
      </c>
      <c r="D1664" s="45" t="s">
        <v>1361</v>
      </c>
      <c r="E1664" s="45" t="s">
        <v>1581</v>
      </c>
      <c r="F1664" s="46">
        <v>11.29</v>
      </c>
      <c r="G1664" s="45" t="s">
        <v>2493</v>
      </c>
      <c r="H1664" s="51">
        <v>45107</v>
      </c>
      <c r="I1664" s="45" t="s">
        <v>1364</v>
      </c>
      <c r="J1664" s="47">
        <v>11.29</v>
      </c>
    </row>
    <row r="1665" spans="1:10" ht="91.8" x14ac:dyDescent="0.5">
      <c r="A1665" s="52" t="s">
        <v>977</v>
      </c>
      <c r="B1665" s="45" t="s">
        <v>2526</v>
      </c>
      <c r="C1665" s="50">
        <v>31319006192915</v>
      </c>
      <c r="D1665" s="45" t="s">
        <v>1361</v>
      </c>
      <c r="E1665" s="45" t="s">
        <v>1505</v>
      </c>
      <c r="F1665" s="46">
        <v>15</v>
      </c>
      <c r="G1665" s="45" t="s">
        <v>2527</v>
      </c>
      <c r="H1665" s="51">
        <v>45086</v>
      </c>
      <c r="I1665" s="45" t="s">
        <v>1364</v>
      </c>
      <c r="J1665" s="47">
        <v>15</v>
      </c>
    </row>
    <row r="1666" spans="1:10" ht="91.8" x14ac:dyDescent="0.5">
      <c r="A1666" s="52"/>
      <c r="B1666" s="45" t="s">
        <v>2523</v>
      </c>
      <c r="C1666" s="50">
        <v>31804002956009</v>
      </c>
      <c r="D1666" s="45" t="s">
        <v>1361</v>
      </c>
      <c r="E1666" s="45" t="s">
        <v>1967</v>
      </c>
      <c r="F1666" s="46">
        <v>30</v>
      </c>
      <c r="G1666" s="45" t="s">
        <v>2524</v>
      </c>
      <c r="H1666" s="51">
        <v>45065</v>
      </c>
      <c r="I1666" s="45" t="s">
        <v>1364</v>
      </c>
      <c r="J1666" s="47">
        <v>30</v>
      </c>
    </row>
    <row r="1667" spans="1:10" ht="81.599999999999994" x14ac:dyDescent="0.5">
      <c r="A1667" s="52"/>
      <c r="B1667" s="45" t="s">
        <v>2528</v>
      </c>
      <c r="C1667" s="50">
        <v>31320003677775</v>
      </c>
      <c r="D1667" s="45" t="s">
        <v>1361</v>
      </c>
      <c r="E1667" s="45" t="s">
        <v>1618</v>
      </c>
      <c r="F1667" s="46">
        <v>20</v>
      </c>
      <c r="G1667" s="45" t="s">
        <v>2529</v>
      </c>
      <c r="H1667" s="51">
        <v>45107</v>
      </c>
      <c r="I1667" s="45" t="s">
        <v>1364</v>
      </c>
      <c r="J1667" s="47">
        <v>20</v>
      </c>
    </row>
    <row r="1668" spans="1:10" ht="81.599999999999994" x14ac:dyDescent="0.5">
      <c r="A1668" s="52"/>
      <c r="B1668" s="45" t="s">
        <v>2530</v>
      </c>
      <c r="C1668" s="50">
        <v>31320003969339</v>
      </c>
      <c r="D1668" s="45" t="s">
        <v>1361</v>
      </c>
      <c r="E1668" s="45" t="s">
        <v>1618</v>
      </c>
      <c r="F1668" s="46">
        <v>15</v>
      </c>
      <c r="G1668" s="45" t="s">
        <v>2531</v>
      </c>
      <c r="H1668" s="51">
        <v>45107</v>
      </c>
      <c r="I1668" s="45" t="s">
        <v>1364</v>
      </c>
      <c r="J1668" s="47">
        <v>15</v>
      </c>
    </row>
    <row r="1669" spans="1:10" ht="91.8" x14ac:dyDescent="0.5">
      <c r="A1669" s="52"/>
      <c r="B1669" s="45" t="s">
        <v>2532</v>
      </c>
      <c r="C1669" s="50">
        <v>31320004347030</v>
      </c>
      <c r="D1669" s="45" t="s">
        <v>1508</v>
      </c>
      <c r="E1669" s="45" t="s">
        <v>1618</v>
      </c>
      <c r="F1669" s="46">
        <v>22</v>
      </c>
      <c r="G1669" s="45" t="s">
        <v>2533</v>
      </c>
      <c r="H1669" s="51">
        <v>45107</v>
      </c>
      <c r="I1669" s="45" t="s">
        <v>1364</v>
      </c>
      <c r="J1669" s="47">
        <v>22</v>
      </c>
    </row>
    <row r="1670" spans="1:10" ht="91.8" x14ac:dyDescent="0.5">
      <c r="A1670" s="45" t="s">
        <v>553</v>
      </c>
      <c r="B1670" s="45" t="s">
        <v>2535</v>
      </c>
      <c r="C1670" s="50">
        <v>36878001538021</v>
      </c>
      <c r="D1670" s="45" t="s">
        <v>1361</v>
      </c>
      <c r="E1670" s="45" t="s">
        <v>1601</v>
      </c>
      <c r="F1670" s="46">
        <v>13</v>
      </c>
      <c r="G1670" s="45" t="s">
        <v>2536</v>
      </c>
      <c r="H1670" s="51">
        <v>45044</v>
      </c>
      <c r="I1670" s="45" t="s">
        <v>1364</v>
      </c>
      <c r="J1670" s="47">
        <v>13</v>
      </c>
    </row>
    <row r="1671" spans="1:10" ht="102" x14ac:dyDescent="0.5">
      <c r="A1671" s="52" t="s">
        <v>442</v>
      </c>
      <c r="B1671" s="45" t="s">
        <v>2538</v>
      </c>
      <c r="C1671" s="50">
        <v>32957004622968</v>
      </c>
      <c r="D1671" s="45" t="s">
        <v>1361</v>
      </c>
      <c r="E1671" s="45" t="s">
        <v>1512</v>
      </c>
      <c r="F1671" s="46">
        <v>18</v>
      </c>
      <c r="G1671" s="45" t="s">
        <v>2539</v>
      </c>
      <c r="H1671" s="51">
        <v>45051</v>
      </c>
      <c r="I1671" s="45" t="s">
        <v>1364</v>
      </c>
      <c r="J1671" s="47">
        <v>18</v>
      </c>
    </row>
    <row r="1672" spans="1:10" ht="91.8" x14ac:dyDescent="0.5">
      <c r="A1672" s="52"/>
      <c r="B1672" s="45" t="s">
        <v>2540</v>
      </c>
      <c r="C1672" s="50">
        <v>32957005110781</v>
      </c>
      <c r="D1672" s="45" t="s">
        <v>1361</v>
      </c>
      <c r="E1672" s="45" t="s">
        <v>1512</v>
      </c>
      <c r="F1672" s="46">
        <v>18</v>
      </c>
      <c r="G1672" s="45" t="s">
        <v>2541</v>
      </c>
      <c r="H1672" s="51">
        <v>45051</v>
      </c>
      <c r="I1672" s="45" t="s">
        <v>1364</v>
      </c>
      <c r="J1672" s="47">
        <v>18</v>
      </c>
    </row>
    <row r="1673" spans="1:10" ht="132.6" x14ac:dyDescent="0.5">
      <c r="A1673" s="52"/>
      <c r="B1673" s="45" t="s">
        <v>2542</v>
      </c>
      <c r="C1673" s="50">
        <v>31134004883914</v>
      </c>
      <c r="D1673" s="45" t="s">
        <v>1361</v>
      </c>
      <c r="E1673" s="45" t="s">
        <v>1690</v>
      </c>
      <c r="F1673" s="46">
        <v>26</v>
      </c>
      <c r="G1673" s="45" t="s">
        <v>2543</v>
      </c>
      <c r="H1673" s="51">
        <v>45072</v>
      </c>
      <c r="I1673" s="45" t="s">
        <v>1364</v>
      </c>
      <c r="J1673" s="47">
        <v>26</v>
      </c>
    </row>
    <row r="1674" spans="1:10" ht="91.8" x14ac:dyDescent="0.5">
      <c r="A1674" s="52" t="s">
        <v>2723</v>
      </c>
      <c r="B1674" s="45" t="s">
        <v>2545</v>
      </c>
      <c r="C1674" s="50">
        <v>31137003477695</v>
      </c>
      <c r="D1674" s="45" t="s">
        <v>1361</v>
      </c>
      <c r="E1674" s="45" t="s">
        <v>1754</v>
      </c>
      <c r="F1674" s="46">
        <v>31</v>
      </c>
      <c r="G1674" s="45" t="s">
        <v>2546</v>
      </c>
      <c r="H1674" s="51">
        <v>45037</v>
      </c>
      <c r="I1674" s="45" t="s">
        <v>1364</v>
      </c>
      <c r="J1674" s="47">
        <v>31</v>
      </c>
    </row>
    <row r="1675" spans="1:10" ht="91.8" x14ac:dyDescent="0.5">
      <c r="A1675" s="52"/>
      <c r="B1675" s="45" t="s">
        <v>2547</v>
      </c>
      <c r="C1675" s="50">
        <v>31137003559070</v>
      </c>
      <c r="D1675" s="45" t="s">
        <v>1361</v>
      </c>
      <c r="E1675" s="45" t="s">
        <v>1754</v>
      </c>
      <c r="F1675" s="46">
        <v>21.99</v>
      </c>
      <c r="G1675" s="45" t="s">
        <v>2548</v>
      </c>
      <c r="H1675" s="51">
        <v>45037</v>
      </c>
      <c r="I1675" s="45" t="s">
        <v>1364</v>
      </c>
      <c r="J1675" s="47">
        <v>21.99</v>
      </c>
    </row>
    <row r="1676" spans="1:10" ht="91.8" x14ac:dyDescent="0.5">
      <c r="A1676" s="52"/>
      <c r="B1676" s="45" t="s">
        <v>2549</v>
      </c>
      <c r="C1676" s="50">
        <v>31132010096364</v>
      </c>
      <c r="D1676" s="45" t="s">
        <v>1361</v>
      </c>
      <c r="E1676" s="45" t="s">
        <v>2433</v>
      </c>
      <c r="F1676" s="46">
        <v>27.95</v>
      </c>
      <c r="G1676" s="45" t="s">
        <v>2550</v>
      </c>
      <c r="H1676" s="51">
        <v>45030</v>
      </c>
      <c r="I1676" s="45" t="s">
        <v>1364</v>
      </c>
      <c r="J1676" s="47">
        <v>27.95</v>
      </c>
    </row>
    <row r="1677" spans="1:10" ht="81.599999999999994" x14ac:dyDescent="0.5">
      <c r="A1677" s="45" t="s">
        <v>331</v>
      </c>
      <c r="B1677" s="45" t="s">
        <v>2552</v>
      </c>
      <c r="C1677" s="50">
        <v>37000000810918</v>
      </c>
      <c r="D1677" s="45" t="s">
        <v>1361</v>
      </c>
      <c r="E1677" s="45" t="s">
        <v>1706</v>
      </c>
      <c r="F1677" s="46">
        <v>26.99</v>
      </c>
      <c r="G1677" s="45" t="s">
        <v>2553</v>
      </c>
      <c r="H1677" s="51">
        <v>45037</v>
      </c>
      <c r="I1677" s="45" t="s">
        <v>1364</v>
      </c>
      <c r="J1677" s="47">
        <v>26.99</v>
      </c>
    </row>
    <row r="1678" spans="1:10" ht="81.599999999999994" x14ac:dyDescent="0.5">
      <c r="A1678" s="52" t="s">
        <v>1159</v>
      </c>
      <c r="B1678" s="45" t="s">
        <v>2558</v>
      </c>
      <c r="C1678" s="50">
        <v>31943001648322</v>
      </c>
      <c r="D1678" s="45" t="s">
        <v>1361</v>
      </c>
      <c r="E1678" s="45" t="s">
        <v>1478</v>
      </c>
      <c r="F1678" s="46">
        <v>26</v>
      </c>
      <c r="G1678" s="45" t="s">
        <v>2559</v>
      </c>
      <c r="H1678" s="51">
        <v>45093</v>
      </c>
      <c r="I1678" s="45" t="s">
        <v>1364</v>
      </c>
      <c r="J1678" s="47">
        <v>26</v>
      </c>
    </row>
    <row r="1679" spans="1:10" ht="91.8" x14ac:dyDescent="0.5">
      <c r="A1679" s="52"/>
      <c r="B1679" s="45" t="s">
        <v>2560</v>
      </c>
      <c r="C1679" s="50">
        <v>31865000320720</v>
      </c>
      <c r="D1679" s="45" t="s">
        <v>1361</v>
      </c>
      <c r="E1679" s="45" t="s">
        <v>1440</v>
      </c>
      <c r="F1679" s="46">
        <v>25</v>
      </c>
      <c r="G1679" s="45" t="s">
        <v>2561</v>
      </c>
      <c r="H1679" s="51">
        <v>45086</v>
      </c>
      <c r="I1679" s="45" t="s">
        <v>1364</v>
      </c>
      <c r="J1679" s="47">
        <v>25</v>
      </c>
    </row>
    <row r="1680" spans="1:10" ht="91.8" x14ac:dyDescent="0.5">
      <c r="A1680" s="52"/>
      <c r="B1680" s="45" t="s">
        <v>2555</v>
      </c>
      <c r="C1680" s="50">
        <v>30052007398873</v>
      </c>
      <c r="D1680" s="45" t="s">
        <v>1361</v>
      </c>
      <c r="E1680" s="45" t="s">
        <v>1492</v>
      </c>
      <c r="F1680" s="46">
        <v>10.8</v>
      </c>
      <c r="G1680" s="45" t="s">
        <v>2556</v>
      </c>
      <c r="H1680" s="51">
        <v>45044</v>
      </c>
      <c r="I1680" s="45" t="s">
        <v>1364</v>
      </c>
      <c r="J1680" s="47">
        <v>10.8</v>
      </c>
    </row>
    <row r="1681" spans="1:10" ht="91.8" x14ac:dyDescent="0.5">
      <c r="A1681" s="52" t="s">
        <v>2689</v>
      </c>
      <c r="B1681" s="45" t="s">
        <v>2569</v>
      </c>
      <c r="C1681" s="50">
        <v>31614002066893</v>
      </c>
      <c r="D1681" s="45" t="s">
        <v>1361</v>
      </c>
      <c r="E1681" s="45" t="s">
        <v>1858</v>
      </c>
      <c r="F1681" s="46">
        <v>17</v>
      </c>
      <c r="G1681" s="45" t="s">
        <v>2570</v>
      </c>
      <c r="H1681" s="51">
        <v>45093</v>
      </c>
      <c r="I1681" s="45" t="s">
        <v>1364</v>
      </c>
      <c r="J1681" s="47">
        <v>17</v>
      </c>
    </row>
    <row r="1682" spans="1:10" ht="91.8" x14ac:dyDescent="0.5">
      <c r="A1682" s="52"/>
      <c r="B1682" s="45" t="s">
        <v>2567</v>
      </c>
      <c r="C1682" s="50">
        <v>31320005184739</v>
      </c>
      <c r="D1682" s="45" t="s">
        <v>1361</v>
      </c>
      <c r="E1682" s="45" t="s">
        <v>1858</v>
      </c>
      <c r="F1682" s="46">
        <v>23</v>
      </c>
      <c r="G1682" s="45" t="s">
        <v>2568</v>
      </c>
      <c r="H1682" s="51">
        <v>45093</v>
      </c>
      <c r="I1682" s="45" t="s">
        <v>1364</v>
      </c>
      <c r="J1682" s="47">
        <v>23</v>
      </c>
    </row>
    <row r="1683" spans="1:10" ht="91.8" x14ac:dyDescent="0.5">
      <c r="A1683" s="52"/>
      <c r="B1683" s="45" t="s">
        <v>2565</v>
      </c>
      <c r="C1683" s="50">
        <v>30052007355444</v>
      </c>
      <c r="D1683" s="45" t="s">
        <v>1361</v>
      </c>
      <c r="E1683" s="45" t="s">
        <v>1858</v>
      </c>
      <c r="F1683" s="46">
        <v>10.199999999999999</v>
      </c>
      <c r="G1683" s="45" t="s">
        <v>2566</v>
      </c>
      <c r="H1683" s="51">
        <v>45093</v>
      </c>
      <c r="I1683" s="45" t="s">
        <v>1364</v>
      </c>
      <c r="J1683" s="47">
        <v>10.199999999999999</v>
      </c>
    </row>
    <row r="1684" spans="1:10" ht="102" x14ac:dyDescent="0.5">
      <c r="A1684" s="52"/>
      <c r="B1684" s="45" t="s">
        <v>2563</v>
      </c>
      <c r="C1684" s="50">
        <v>32957005356079</v>
      </c>
      <c r="D1684" s="45" t="s">
        <v>1508</v>
      </c>
      <c r="E1684" s="45" t="s">
        <v>1858</v>
      </c>
      <c r="F1684" s="46">
        <v>18</v>
      </c>
      <c r="G1684" s="45" t="s">
        <v>2564</v>
      </c>
      <c r="H1684" s="51">
        <v>45093</v>
      </c>
      <c r="I1684" s="45" t="s">
        <v>1364</v>
      </c>
      <c r="J1684" s="47">
        <v>18</v>
      </c>
    </row>
    <row r="1685" spans="1:10" ht="102" x14ac:dyDescent="0.5">
      <c r="A1685" s="52"/>
      <c r="B1685" s="45" t="s">
        <v>2571</v>
      </c>
      <c r="C1685" s="50">
        <v>31321008050174</v>
      </c>
      <c r="D1685" s="45" t="s">
        <v>1361</v>
      </c>
      <c r="E1685" s="45" t="s">
        <v>1858</v>
      </c>
      <c r="F1685" s="46">
        <v>17</v>
      </c>
      <c r="G1685" s="45" t="s">
        <v>2572</v>
      </c>
      <c r="H1685" s="51">
        <v>45093</v>
      </c>
      <c r="I1685" s="45" t="s">
        <v>1364</v>
      </c>
      <c r="J1685" s="47">
        <v>17</v>
      </c>
    </row>
    <row r="1686" spans="1:10" ht="112.2" x14ac:dyDescent="0.5">
      <c r="A1686" s="52" t="s">
        <v>379</v>
      </c>
      <c r="B1686" s="45" t="s">
        <v>2579</v>
      </c>
      <c r="C1686" s="50">
        <v>36653002901415</v>
      </c>
      <c r="D1686" s="45" t="s">
        <v>1361</v>
      </c>
      <c r="E1686" s="45" t="s">
        <v>1505</v>
      </c>
      <c r="F1686" s="46">
        <v>17.989999999999998</v>
      </c>
      <c r="G1686" s="45" t="s">
        <v>2580</v>
      </c>
      <c r="H1686" s="51">
        <v>45086</v>
      </c>
      <c r="I1686" s="45" t="s">
        <v>1364</v>
      </c>
      <c r="J1686" s="47">
        <v>17.989999999999998</v>
      </c>
    </row>
    <row r="1687" spans="1:10" ht="91.8" x14ac:dyDescent="0.5">
      <c r="A1687" s="52"/>
      <c r="B1687" s="45" t="s">
        <v>2526</v>
      </c>
      <c r="C1687" s="50">
        <v>31350003832062</v>
      </c>
      <c r="D1687" s="45" t="s">
        <v>1361</v>
      </c>
      <c r="E1687" s="45" t="s">
        <v>1727</v>
      </c>
      <c r="F1687" s="46">
        <v>25</v>
      </c>
      <c r="G1687" s="45" t="s">
        <v>2578</v>
      </c>
      <c r="H1687" s="51">
        <v>45065</v>
      </c>
      <c r="I1687" s="45" t="s">
        <v>1364</v>
      </c>
      <c r="J1687" s="47">
        <v>25</v>
      </c>
    </row>
    <row r="1688" spans="1:10" ht="112.2" x14ac:dyDescent="0.5">
      <c r="A1688" s="52"/>
      <c r="B1688" s="45" t="s">
        <v>2576</v>
      </c>
      <c r="C1688" s="50">
        <v>31322006588116</v>
      </c>
      <c r="D1688" s="45" t="s">
        <v>1361</v>
      </c>
      <c r="E1688" s="45" t="s">
        <v>1512</v>
      </c>
      <c r="F1688" s="46">
        <v>19.77</v>
      </c>
      <c r="G1688" s="45" t="s">
        <v>2577</v>
      </c>
      <c r="H1688" s="51">
        <v>45051</v>
      </c>
      <c r="I1688" s="45" t="s">
        <v>1364</v>
      </c>
      <c r="J1688" s="47">
        <v>19.77</v>
      </c>
    </row>
    <row r="1689" spans="1:10" ht="91.8" x14ac:dyDescent="0.5">
      <c r="A1689" s="52"/>
      <c r="B1689" s="45" t="s">
        <v>2574</v>
      </c>
      <c r="C1689" s="50">
        <v>31531005016495</v>
      </c>
      <c r="D1689" s="45" t="s">
        <v>1361</v>
      </c>
      <c r="E1689" s="45" t="s">
        <v>1991</v>
      </c>
      <c r="F1689" s="46">
        <v>18.36</v>
      </c>
      <c r="G1689" s="45" t="s">
        <v>2575</v>
      </c>
      <c r="H1689" s="51">
        <v>45100</v>
      </c>
      <c r="I1689" s="45" t="s">
        <v>1364</v>
      </c>
      <c r="J1689" s="47">
        <v>18.36</v>
      </c>
    </row>
    <row r="1690" spans="1:10" ht="122.4" x14ac:dyDescent="0.5">
      <c r="A1690" s="52" t="s">
        <v>498</v>
      </c>
      <c r="B1690" s="45" t="s">
        <v>2586</v>
      </c>
      <c r="C1690" s="50">
        <v>31321004711746</v>
      </c>
      <c r="D1690" s="45" t="s">
        <v>1361</v>
      </c>
      <c r="E1690" s="45" t="s">
        <v>2176</v>
      </c>
      <c r="F1690" s="46">
        <v>13</v>
      </c>
      <c r="G1690" s="45" t="s">
        <v>2587</v>
      </c>
      <c r="H1690" s="51">
        <v>45058</v>
      </c>
      <c r="I1690" s="45" t="s">
        <v>1364</v>
      </c>
      <c r="J1690" s="47">
        <v>13</v>
      </c>
    </row>
    <row r="1691" spans="1:10" ht="112.2" x14ac:dyDescent="0.5">
      <c r="A1691" s="52"/>
      <c r="B1691" s="45" t="s">
        <v>2582</v>
      </c>
      <c r="C1691" s="50">
        <v>30052005477927</v>
      </c>
      <c r="D1691" s="45" t="s">
        <v>1361</v>
      </c>
      <c r="E1691" s="45" t="s">
        <v>1873</v>
      </c>
      <c r="F1691" s="46">
        <v>15.33</v>
      </c>
      <c r="G1691" s="45" t="s">
        <v>2583</v>
      </c>
      <c r="H1691" s="51">
        <v>45093</v>
      </c>
      <c r="I1691" s="45" t="s">
        <v>1364</v>
      </c>
      <c r="J1691" s="47">
        <v>15.33</v>
      </c>
    </row>
    <row r="1692" spans="1:10" ht="81.599999999999994" x14ac:dyDescent="0.5">
      <c r="A1692" s="52"/>
      <c r="B1692" s="45" t="s">
        <v>2584</v>
      </c>
      <c r="C1692" s="50">
        <v>31313002657286</v>
      </c>
      <c r="D1692" s="45" t="s">
        <v>1802</v>
      </c>
      <c r="E1692" s="45" t="s">
        <v>1873</v>
      </c>
      <c r="F1692" s="46">
        <v>13</v>
      </c>
      <c r="G1692" s="45" t="s">
        <v>2585</v>
      </c>
      <c r="H1692" s="51">
        <v>45093</v>
      </c>
      <c r="I1692" s="45" t="s">
        <v>1364</v>
      </c>
      <c r="J1692" s="47">
        <v>13</v>
      </c>
    </row>
    <row r="1693" spans="1:10" ht="91.8" x14ac:dyDescent="0.5">
      <c r="A1693" s="52" t="s">
        <v>307</v>
      </c>
      <c r="B1693" s="45" t="s">
        <v>2593</v>
      </c>
      <c r="C1693" s="50">
        <v>30053008953385</v>
      </c>
      <c r="D1693" s="45" t="s">
        <v>1361</v>
      </c>
      <c r="E1693" s="45" t="s">
        <v>1371</v>
      </c>
      <c r="F1693" s="46">
        <v>5.99</v>
      </c>
      <c r="G1693" s="45" t="s">
        <v>2594</v>
      </c>
      <c r="H1693" s="51">
        <v>45023</v>
      </c>
      <c r="I1693" s="45" t="s">
        <v>1364</v>
      </c>
      <c r="J1693" s="47">
        <v>5.99</v>
      </c>
    </row>
    <row r="1694" spans="1:10" ht="91.8" x14ac:dyDescent="0.5">
      <c r="A1694" s="52"/>
      <c r="B1694" s="45" t="s">
        <v>2591</v>
      </c>
      <c r="C1694" s="50">
        <v>31529001724310</v>
      </c>
      <c r="D1694" s="45" t="s">
        <v>1689</v>
      </c>
      <c r="E1694" s="45" t="s">
        <v>1371</v>
      </c>
      <c r="F1694" s="46">
        <v>22</v>
      </c>
      <c r="G1694" s="45" t="s">
        <v>2592</v>
      </c>
      <c r="H1694" s="51">
        <v>45023</v>
      </c>
      <c r="I1694" s="45" t="s">
        <v>1364</v>
      </c>
      <c r="J1694" s="47">
        <v>22</v>
      </c>
    </row>
    <row r="1695" spans="1:10" ht="81.599999999999994" x14ac:dyDescent="0.5">
      <c r="A1695" s="52"/>
      <c r="B1695" s="45" t="s">
        <v>2595</v>
      </c>
      <c r="C1695" s="50">
        <v>30053012876325</v>
      </c>
      <c r="D1695" s="45" t="s">
        <v>1361</v>
      </c>
      <c r="E1695" s="45" t="s">
        <v>1415</v>
      </c>
      <c r="F1695" s="46">
        <v>8.99</v>
      </c>
      <c r="G1695" s="45" t="s">
        <v>2596</v>
      </c>
      <c r="H1695" s="51">
        <v>45086</v>
      </c>
      <c r="I1695" s="45" t="s">
        <v>1364</v>
      </c>
      <c r="J1695" s="47">
        <v>8.99</v>
      </c>
    </row>
    <row r="1696" spans="1:10" ht="91.8" x14ac:dyDescent="0.5">
      <c r="A1696" s="52"/>
      <c r="B1696" s="45" t="s">
        <v>2589</v>
      </c>
      <c r="C1696" s="50">
        <v>31191012179024</v>
      </c>
      <c r="D1696" s="45" t="s">
        <v>1361</v>
      </c>
      <c r="E1696" s="45" t="s">
        <v>1732</v>
      </c>
      <c r="F1696" s="46">
        <v>12.99</v>
      </c>
      <c r="G1696" s="45" t="s">
        <v>2590</v>
      </c>
      <c r="H1696" s="51">
        <v>45023</v>
      </c>
      <c r="I1696" s="45" t="s">
        <v>1364</v>
      </c>
      <c r="J1696" s="47">
        <v>12.99</v>
      </c>
    </row>
    <row r="1697" spans="1:10" ht="91.8" x14ac:dyDescent="0.5">
      <c r="A1697" s="45" t="s">
        <v>259</v>
      </c>
      <c r="B1697" s="45" t="s">
        <v>2598</v>
      </c>
      <c r="C1697" s="50">
        <v>31946005571747</v>
      </c>
      <c r="D1697" s="45" t="s">
        <v>1361</v>
      </c>
      <c r="E1697" s="45" t="s">
        <v>1581</v>
      </c>
      <c r="F1697" s="46">
        <v>15.5</v>
      </c>
      <c r="G1697" s="45" t="s">
        <v>2599</v>
      </c>
      <c r="H1697" s="51">
        <v>45107</v>
      </c>
      <c r="I1697" s="45" t="s">
        <v>1364</v>
      </c>
      <c r="J1697" s="47">
        <v>15.5</v>
      </c>
    </row>
    <row r="1698" spans="1:10" ht="91.8" x14ac:dyDescent="0.5">
      <c r="A1698" s="52" t="s">
        <v>2675</v>
      </c>
      <c r="B1698" s="45" t="s">
        <v>2607</v>
      </c>
      <c r="C1698" s="50">
        <v>31237003486470</v>
      </c>
      <c r="D1698" s="45" t="s">
        <v>1361</v>
      </c>
      <c r="E1698" s="45" t="s">
        <v>1633</v>
      </c>
      <c r="F1698" s="46">
        <v>18</v>
      </c>
      <c r="G1698" s="45" t="s">
        <v>2608</v>
      </c>
      <c r="H1698" s="51">
        <v>45030</v>
      </c>
      <c r="I1698" s="45" t="s">
        <v>1364</v>
      </c>
      <c r="J1698" s="47">
        <v>18</v>
      </c>
    </row>
    <row r="1699" spans="1:10" ht="81.599999999999994" x14ac:dyDescent="0.5">
      <c r="A1699" s="52"/>
      <c r="B1699" s="45" t="s">
        <v>2601</v>
      </c>
      <c r="C1699" s="50">
        <v>37001000619044</v>
      </c>
      <c r="D1699" s="45" t="s">
        <v>1361</v>
      </c>
      <c r="E1699" s="45" t="s">
        <v>1867</v>
      </c>
      <c r="F1699" s="46">
        <v>10</v>
      </c>
      <c r="G1699" s="45" t="s">
        <v>2602</v>
      </c>
      <c r="H1699" s="51">
        <v>45030</v>
      </c>
      <c r="I1699" s="45" t="s">
        <v>1364</v>
      </c>
      <c r="J1699" s="47">
        <v>10</v>
      </c>
    </row>
    <row r="1700" spans="1:10" ht="122.4" x14ac:dyDescent="0.5">
      <c r="A1700" s="52"/>
      <c r="B1700" s="45" t="s">
        <v>2603</v>
      </c>
      <c r="C1700" s="50">
        <v>37001000758628</v>
      </c>
      <c r="D1700" s="45" t="s">
        <v>1361</v>
      </c>
      <c r="E1700" s="45" t="s">
        <v>1867</v>
      </c>
      <c r="F1700" s="46">
        <v>18</v>
      </c>
      <c r="G1700" s="45" t="s">
        <v>2604</v>
      </c>
      <c r="H1700" s="51">
        <v>45030</v>
      </c>
      <c r="I1700" s="45" t="s">
        <v>1364</v>
      </c>
      <c r="J1700" s="47">
        <v>18</v>
      </c>
    </row>
    <row r="1701" spans="1:10" ht="102" x14ac:dyDescent="0.5">
      <c r="A1701" s="52"/>
      <c r="B1701" s="45" t="s">
        <v>2605</v>
      </c>
      <c r="C1701" s="50">
        <v>37001000682000</v>
      </c>
      <c r="D1701" s="45" t="s">
        <v>1361</v>
      </c>
      <c r="E1701" s="45" t="s">
        <v>1867</v>
      </c>
      <c r="F1701" s="46">
        <v>10</v>
      </c>
      <c r="G1701" s="45" t="s">
        <v>2606</v>
      </c>
      <c r="H1701" s="51">
        <v>45030</v>
      </c>
      <c r="I1701" s="45" t="s">
        <v>1364</v>
      </c>
      <c r="J1701" s="47">
        <v>10</v>
      </c>
    </row>
    <row r="1702" spans="1:10" ht="91.8" x14ac:dyDescent="0.5">
      <c r="A1702" s="52" t="s">
        <v>382</v>
      </c>
      <c r="B1702" s="45" t="s">
        <v>2617</v>
      </c>
      <c r="C1702" s="50">
        <v>31317002820026</v>
      </c>
      <c r="D1702" s="45" t="s">
        <v>1361</v>
      </c>
      <c r="E1702" s="45" t="s">
        <v>1639</v>
      </c>
      <c r="F1702" s="46">
        <v>10.95</v>
      </c>
      <c r="G1702" s="45" t="s">
        <v>2618</v>
      </c>
      <c r="H1702" s="51">
        <v>45051</v>
      </c>
      <c r="I1702" s="45" t="s">
        <v>1364</v>
      </c>
      <c r="J1702" s="47">
        <v>10.95</v>
      </c>
    </row>
    <row r="1703" spans="1:10" ht="91.8" x14ac:dyDescent="0.5">
      <c r="A1703" s="52"/>
      <c r="B1703" s="45" t="s">
        <v>2612</v>
      </c>
      <c r="C1703" s="50">
        <v>31731000273139</v>
      </c>
      <c r="D1703" s="45" t="s">
        <v>1361</v>
      </c>
      <c r="E1703" s="45" t="s">
        <v>1467</v>
      </c>
      <c r="F1703" s="46">
        <v>10</v>
      </c>
      <c r="G1703" s="45" t="s">
        <v>2613</v>
      </c>
      <c r="H1703" s="51">
        <v>45058</v>
      </c>
      <c r="I1703" s="45" t="s">
        <v>1364</v>
      </c>
      <c r="J1703" s="47">
        <v>10</v>
      </c>
    </row>
    <row r="1704" spans="1:10" ht="91.8" x14ac:dyDescent="0.5">
      <c r="A1704" s="52"/>
      <c r="B1704" s="45" t="s">
        <v>2619</v>
      </c>
      <c r="C1704" s="50">
        <v>31317002846732</v>
      </c>
      <c r="D1704" s="45" t="s">
        <v>1361</v>
      </c>
      <c r="E1704" s="45" t="s">
        <v>1509</v>
      </c>
      <c r="F1704" s="46">
        <v>13.99</v>
      </c>
      <c r="G1704" s="45" t="s">
        <v>2620</v>
      </c>
      <c r="H1704" s="51">
        <v>45100</v>
      </c>
      <c r="I1704" s="45" t="s">
        <v>1364</v>
      </c>
      <c r="J1704" s="47">
        <v>13.99</v>
      </c>
    </row>
    <row r="1705" spans="1:10" ht="81.599999999999994" x14ac:dyDescent="0.5">
      <c r="A1705" s="52"/>
      <c r="B1705" s="45" t="s">
        <v>2621</v>
      </c>
      <c r="C1705" s="50">
        <v>31317002407857</v>
      </c>
      <c r="D1705" s="45" t="s">
        <v>1677</v>
      </c>
      <c r="E1705" s="45" t="s">
        <v>1509</v>
      </c>
      <c r="F1705" s="46">
        <v>38.950000000000003</v>
      </c>
      <c r="G1705" s="45" t="s">
        <v>2622</v>
      </c>
      <c r="H1705" s="51">
        <v>45100</v>
      </c>
      <c r="I1705" s="45" t="s">
        <v>1364</v>
      </c>
      <c r="J1705" s="47">
        <v>38.950000000000003</v>
      </c>
    </row>
    <row r="1706" spans="1:10" ht="102" x14ac:dyDescent="0.5">
      <c r="A1706" s="52"/>
      <c r="B1706" s="45" t="s">
        <v>2623</v>
      </c>
      <c r="C1706" s="50">
        <v>31317002215912</v>
      </c>
      <c r="D1706" s="45" t="s">
        <v>1361</v>
      </c>
      <c r="E1706" s="45" t="s">
        <v>1509</v>
      </c>
      <c r="F1706" s="46">
        <v>12.99</v>
      </c>
      <c r="G1706" s="45" t="s">
        <v>2624</v>
      </c>
      <c r="H1706" s="51">
        <v>45100</v>
      </c>
      <c r="I1706" s="45" t="s">
        <v>1364</v>
      </c>
      <c r="J1706" s="47">
        <v>12.99</v>
      </c>
    </row>
    <row r="1707" spans="1:10" ht="91.8" x14ac:dyDescent="0.5">
      <c r="A1707" s="52"/>
      <c r="B1707" s="45" t="s">
        <v>2625</v>
      </c>
      <c r="C1707" s="50">
        <v>31317002746411</v>
      </c>
      <c r="D1707" s="45" t="s">
        <v>1361</v>
      </c>
      <c r="E1707" s="45" t="s">
        <v>1509</v>
      </c>
      <c r="F1707" s="46">
        <v>19.95</v>
      </c>
      <c r="G1707" s="45" t="s">
        <v>2626</v>
      </c>
      <c r="H1707" s="51">
        <v>45100</v>
      </c>
      <c r="I1707" s="45" t="s">
        <v>1364</v>
      </c>
      <c r="J1707" s="47">
        <v>19.95</v>
      </c>
    </row>
    <row r="1708" spans="1:10" ht="112.2" x14ac:dyDescent="0.5">
      <c r="A1708" s="52"/>
      <c r="B1708" s="45" t="s">
        <v>2614</v>
      </c>
      <c r="C1708" s="50">
        <v>31203002287871</v>
      </c>
      <c r="D1708" s="45" t="s">
        <v>1361</v>
      </c>
      <c r="E1708" s="45" t="s">
        <v>1505</v>
      </c>
      <c r="F1708" s="46">
        <v>25</v>
      </c>
      <c r="G1708" s="45" t="s">
        <v>2615</v>
      </c>
      <c r="H1708" s="51">
        <v>45086</v>
      </c>
      <c r="I1708" s="45" t="s">
        <v>1364</v>
      </c>
      <c r="J1708" s="47">
        <v>25</v>
      </c>
    </row>
    <row r="1709" spans="1:10" ht="102" x14ac:dyDescent="0.5">
      <c r="A1709" s="52"/>
      <c r="B1709" s="45" t="s">
        <v>2630</v>
      </c>
      <c r="C1709" s="50">
        <v>36879001362032</v>
      </c>
      <c r="D1709" s="45" t="s">
        <v>1361</v>
      </c>
      <c r="E1709" s="45" t="s">
        <v>1509</v>
      </c>
      <c r="F1709" s="46">
        <v>12</v>
      </c>
      <c r="G1709" s="45" t="s">
        <v>2631</v>
      </c>
      <c r="H1709" s="51">
        <v>45100</v>
      </c>
      <c r="I1709" s="45" t="s">
        <v>1364</v>
      </c>
      <c r="J1709" s="47">
        <v>12</v>
      </c>
    </row>
    <row r="1710" spans="1:10" ht="81.599999999999994" x14ac:dyDescent="0.5">
      <c r="A1710" s="52"/>
      <c r="B1710" s="45" t="s">
        <v>2627</v>
      </c>
      <c r="C1710" s="50">
        <v>31317002469501</v>
      </c>
      <c r="D1710" s="45" t="s">
        <v>1361</v>
      </c>
      <c r="E1710" s="45" t="s">
        <v>1963</v>
      </c>
      <c r="F1710" s="46">
        <v>26.95</v>
      </c>
      <c r="G1710" s="45" t="s">
        <v>2628</v>
      </c>
      <c r="H1710" s="51">
        <v>45058</v>
      </c>
      <c r="I1710" s="45" t="s">
        <v>1364</v>
      </c>
      <c r="J1710" s="47">
        <v>26.95</v>
      </c>
    </row>
    <row r="1711" spans="1:10" ht="102" x14ac:dyDescent="0.5">
      <c r="A1711" s="52"/>
      <c r="B1711" s="45" t="s">
        <v>2610</v>
      </c>
      <c r="C1711" s="50">
        <v>31437005355091</v>
      </c>
      <c r="D1711" s="45" t="s">
        <v>1453</v>
      </c>
      <c r="E1711" s="45" t="s">
        <v>1397</v>
      </c>
      <c r="F1711" s="46">
        <v>4.99</v>
      </c>
      <c r="G1711" s="45" t="s">
        <v>2611</v>
      </c>
      <c r="H1711" s="51">
        <v>45086</v>
      </c>
      <c r="I1711" s="45" t="s">
        <v>1364</v>
      </c>
      <c r="J1711" s="47">
        <v>4.99</v>
      </c>
    </row>
    <row r="1712" spans="1:10" ht="91.8" x14ac:dyDescent="0.5">
      <c r="A1712" s="52" t="s">
        <v>312</v>
      </c>
      <c r="B1712" s="45" t="s">
        <v>2633</v>
      </c>
      <c r="C1712" s="50">
        <v>31191012550745</v>
      </c>
      <c r="D1712" s="45" t="s">
        <v>1361</v>
      </c>
      <c r="E1712" s="45" t="s">
        <v>2433</v>
      </c>
      <c r="F1712" s="46">
        <v>18</v>
      </c>
      <c r="G1712" s="45" t="s">
        <v>2634</v>
      </c>
      <c r="H1712" s="51">
        <v>45030</v>
      </c>
      <c r="I1712" s="45" t="s">
        <v>1364</v>
      </c>
      <c r="J1712" s="47">
        <v>18</v>
      </c>
    </row>
    <row r="1713" spans="1:10" ht="91.8" x14ac:dyDescent="0.5">
      <c r="A1713" s="52"/>
      <c r="B1713" s="45" t="s">
        <v>2654</v>
      </c>
      <c r="C1713" s="50">
        <v>31946006692997</v>
      </c>
      <c r="D1713" s="45" t="s">
        <v>1361</v>
      </c>
      <c r="E1713" s="45" t="s">
        <v>1678</v>
      </c>
      <c r="F1713" s="46">
        <v>10</v>
      </c>
      <c r="G1713" s="45" t="s">
        <v>2655</v>
      </c>
      <c r="H1713" s="51">
        <v>45072</v>
      </c>
      <c r="I1713" s="45" t="s">
        <v>1364</v>
      </c>
      <c r="J1713" s="47">
        <v>10</v>
      </c>
    </row>
    <row r="1714" spans="1:10" ht="81.599999999999994" x14ac:dyDescent="0.5">
      <c r="A1714" s="52"/>
      <c r="B1714" s="45" t="s">
        <v>2635</v>
      </c>
      <c r="C1714" s="50">
        <v>31191012977773</v>
      </c>
      <c r="D1714" s="45" t="s">
        <v>1361</v>
      </c>
      <c r="E1714" s="45" t="s">
        <v>1686</v>
      </c>
      <c r="F1714" s="46">
        <v>12.99</v>
      </c>
      <c r="G1714" s="45" t="s">
        <v>2636</v>
      </c>
      <c r="H1714" s="51">
        <v>45072</v>
      </c>
      <c r="I1714" s="45" t="s">
        <v>1364</v>
      </c>
      <c r="J1714" s="47">
        <v>12.99</v>
      </c>
    </row>
    <row r="1715" spans="1:10" ht="112.2" x14ac:dyDescent="0.5">
      <c r="A1715" s="52"/>
      <c r="B1715" s="45" t="s">
        <v>2637</v>
      </c>
      <c r="C1715" s="50">
        <v>31191009939539</v>
      </c>
      <c r="D1715" s="45" t="s">
        <v>1361</v>
      </c>
      <c r="E1715" s="45" t="s">
        <v>1686</v>
      </c>
      <c r="F1715" s="46">
        <v>17</v>
      </c>
      <c r="G1715" s="45" t="s">
        <v>2638</v>
      </c>
      <c r="H1715" s="51">
        <v>45072</v>
      </c>
      <c r="I1715" s="45" t="s">
        <v>1364</v>
      </c>
      <c r="J1715" s="47">
        <v>17</v>
      </c>
    </row>
    <row r="1716" spans="1:10" ht="102" x14ac:dyDescent="0.5">
      <c r="A1716" s="52"/>
      <c r="B1716" s="45" t="s">
        <v>2639</v>
      </c>
      <c r="C1716" s="50">
        <v>31191011215340</v>
      </c>
      <c r="D1716" s="45" t="s">
        <v>1361</v>
      </c>
      <c r="E1716" s="45" t="s">
        <v>1686</v>
      </c>
      <c r="F1716" s="46">
        <v>12</v>
      </c>
      <c r="G1716" s="45" t="s">
        <v>2640</v>
      </c>
      <c r="H1716" s="51">
        <v>45072</v>
      </c>
      <c r="I1716" s="45" t="s">
        <v>1364</v>
      </c>
      <c r="J1716" s="47">
        <v>12</v>
      </c>
    </row>
    <row r="1717" spans="1:10" ht="102" x14ac:dyDescent="0.5">
      <c r="A1717" s="52"/>
      <c r="B1717" s="45" t="s">
        <v>2652</v>
      </c>
      <c r="C1717" s="50">
        <v>31814003089726</v>
      </c>
      <c r="D1717" s="45" t="s">
        <v>1361</v>
      </c>
      <c r="E1717" s="45" t="s">
        <v>1686</v>
      </c>
      <c r="F1717" s="46">
        <v>20</v>
      </c>
      <c r="G1717" s="45" t="s">
        <v>2653</v>
      </c>
      <c r="H1717" s="51">
        <v>45072</v>
      </c>
      <c r="I1717" s="45" t="s">
        <v>1364</v>
      </c>
      <c r="J1717" s="47">
        <v>20</v>
      </c>
    </row>
    <row r="1718" spans="1:10" ht="91.8" x14ac:dyDescent="0.5">
      <c r="A1718" s="52"/>
      <c r="B1718" s="45" t="s">
        <v>2641</v>
      </c>
      <c r="C1718" s="50">
        <v>31191011104239</v>
      </c>
      <c r="D1718" s="45" t="s">
        <v>1361</v>
      </c>
      <c r="E1718" s="45" t="s">
        <v>1686</v>
      </c>
      <c r="F1718" s="46">
        <v>27</v>
      </c>
      <c r="G1718" s="45" t="s">
        <v>2642</v>
      </c>
      <c r="H1718" s="51">
        <v>45072</v>
      </c>
      <c r="I1718" s="45" t="s">
        <v>1364</v>
      </c>
      <c r="J1718" s="47">
        <v>27</v>
      </c>
    </row>
    <row r="1719" spans="1:10" ht="102" x14ac:dyDescent="0.5">
      <c r="A1719" s="52"/>
      <c r="B1719" s="45" t="s">
        <v>2643</v>
      </c>
      <c r="C1719" s="50">
        <v>31191010887883</v>
      </c>
      <c r="D1719" s="45" t="s">
        <v>1361</v>
      </c>
      <c r="E1719" s="45" t="s">
        <v>1686</v>
      </c>
      <c r="F1719" s="46">
        <v>25</v>
      </c>
      <c r="G1719" s="45" t="s">
        <v>2644</v>
      </c>
      <c r="H1719" s="51">
        <v>45072</v>
      </c>
      <c r="I1719" s="45" t="s">
        <v>1364</v>
      </c>
      <c r="J1719" s="47">
        <v>25</v>
      </c>
    </row>
    <row r="1720" spans="1:10" ht="102" x14ac:dyDescent="0.5">
      <c r="A1720" s="52"/>
      <c r="B1720" s="45" t="s">
        <v>2645</v>
      </c>
      <c r="C1720" s="50">
        <v>31191010996312</v>
      </c>
      <c r="D1720" s="45" t="s">
        <v>1361</v>
      </c>
      <c r="E1720" s="45" t="s">
        <v>1686</v>
      </c>
      <c r="F1720" s="46">
        <v>27</v>
      </c>
      <c r="G1720" s="45" t="s">
        <v>2646</v>
      </c>
      <c r="H1720" s="51">
        <v>45072</v>
      </c>
      <c r="I1720" s="45" t="s">
        <v>1364</v>
      </c>
      <c r="J1720" s="47">
        <v>27</v>
      </c>
    </row>
    <row r="1721" spans="1:10" ht="91.8" x14ac:dyDescent="0.5">
      <c r="A1721" s="52"/>
      <c r="B1721" s="45" t="s">
        <v>2647</v>
      </c>
      <c r="C1721" s="50">
        <v>31191009697491</v>
      </c>
      <c r="D1721" s="45" t="s">
        <v>1361</v>
      </c>
      <c r="E1721" s="45" t="s">
        <v>1686</v>
      </c>
      <c r="F1721" s="46">
        <v>19</v>
      </c>
      <c r="G1721" s="45" t="s">
        <v>2648</v>
      </c>
      <c r="H1721" s="51">
        <v>45072</v>
      </c>
      <c r="I1721" s="45" t="s">
        <v>1364</v>
      </c>
      <c r="J1721" s="47">
        <v>19</v>
      </c>
    </row>
    <row r="1722" spans="1:10" ht="91.8" x14ac:dyDescent="0.5">
      <c r="A1722" s="52"/>
      <c r="B1722" s="45" t="s">
        <v>2649</v>
      </c>
      <c r="C1722" s="50">
        <v>31191008242232</v>
      </c>
      <c r="D1722" s="45" t="s">
        <v>1361</v>
      </c>
      <c r="E1722" s="45" t="s">
        <v>1686</v>
      </c>
      <c r="F1722" s="46">
        <v>35</v>
      </c>
      <c r="G1722" s="45" t="s">
        <v>2650</v>
      </c>
      <c r="H1722" s="51">
        <v>45072</v>
      </c>
      <c r="I1722" s="45" t="s">
        <v>1364</v>
      </c>
      <c r="J1722" s="47">
        <v>35</v>
      </c>
    </row>
    <row r="1723" spans="1:10" ht="91.8" x14ac:dyDescent="0.5">
      <c r="A1723" s="52"/>
      <c r="B1723" s="45" t="s">
        <v>2658</v>
      </c>
      <c r="C1723" s="50">
        <v>30053012899442</v>
      </c>
      <c r="D1723" s="45" t="s">
        <v>1361</v>
      </c>
      <c r="E1723" s="45" t="s">
        <v>1686</v>
      </c>
      <c r="F1723" s="46">
        <v>16.95</v>
      </c>
      <c r="G1723" s="45" t="s">
        <v>2659</v>
      </c>
      <c r="H1723" s="51">
        <v>45072</v>
      </c>
      <c r="I1723" s="45" t="s">
        <v>1364</v>
      </c>
      <c r="J1723" s="47">
        <v>16.95</v>
      </c>
    </row>
    <row r="1724" spans="1:10" ht="112.2" x14ac:dyDescent="0.5">
      <c r="A1724" s="52"/>
      <c r="B1724" s="45" t="s">
        <v>2656</v>
      </c>
      <c r="C1724" s="50">
        <v>31946006427923</v>
      </c>
      <c r="D1724" s="45" t="s">
        <v>1361</v>
      </c>
      <c r="E1724" s="45" t="s">
        <v>1478</v>
      </c>
      <c r="F1724" s="46">
        <v>15</v>
      </c>
      <c r="G1724" s="45" t="s">
        <v>2657</v>
      </c>
      <c r="H1724" s="51">
        <v>45093</v>
      </c>
      <c r="I1724" s="45" t="s">
        <v>1364</v>
      </c>
      <c r="J1724" s="47">
        <v>15</v>
      </c>
    </row>
    <row r="1725" spans="1:10" ht="102" x14ac:dyDescent="0.5">
      <c r="A1725" s="52" t="s">
        <v>316</v>
      </c>
      <c r="B1725" s="45" t="s">
        <v>2661</v>
      </c>
      <c r="C1725" s="50">
        <v>31011002451227</v>
      </c>
      <c r="D1725" s="45" t="s">
        <v>1361</v>
      </c>
      <c r="E1725" s="45" t="s">
        <v>1568</v>
      </c>
      <c r="F1725" s="46">
        <v>5</v>
      </c>
      <c r="G1725" s="45" t="s">
        <v>2662</v>
      </c>
      <c r="H1725" s="51">
        <v>45023</v>
      </c>
      <c r="I1725" s="45" t="s">
        <v>1364</v>
      </c>
      <c r="J1725" s="47">
        <v>5</v>
      </c>
    </row>
    <row r="1726" spans="1:10" ht="112.2" x14ac:dyDescent="0.5">
      <c r="A1726" s="52"/>
      <c r="B1726" s="45" t="s">
        <v>2663</v>
      </c>
      <c r="C1726" s="50">
        <v>31186030006290</v>
      </c>
      <c r="D1726" s="45" t="s">
        <v>1600</v>
      </c>
      <c r="E1726" s="45" t="s">
        <v>1678</v>
      </c>
      <c r="F1726" s="46">
        <v>32</v>
      </c>
      <c r="G1726" s="45" t="s">
        <v>2664</v>
      </c>
      <c r="H1726" s="51">
        <v>45072</v>
      </c>
      <c r="I1726" s="45" t="s">
        <v>1364</v>
      </c>
      <c r="J1726" s="47">
        <v>32</v>
      </c>
    </row>
    <row r="1727" spans="1:10" x14ac:dyDescent="0.5">
      <c r="A1727" s="48" t="s">
        <v>238</v>
      </c>
      <c r="B1727" s="48"/>
      <c r="C1727" s="48"/>
      <c r="D1727" s="48"/>
      <c r="E1727" s="48"/>
      <c r="F1727" s="48"/>
      <c r="G1727" s="48"/>
      <c r="H1727" s="48"/>
      <c r="I1727" s="48"/>
      <c r="J1727" s="49">
        <v>11253.24</v>
      </c>
    </row>
  </sheetData>
  <mergeCells count="311">
    <mergeCell ref="A1725:A1726"/>
    <mergeCell ref="A1712:A1724"/>
    <mergeCell ref="A1702:A1711"/>
    <mergeCell ref="A1698:A1701"/>
    <mergeCell ref="A1693:A1696"/>
    <mergeCell ref="A1690:A1692"/>
    <mergeCell ref="A1686:A1689"/>
    <mergeCell ref="A1678:A1680"/>
    <mergeCell ref="A1681:A1685"/>
    <mergeCell ref="A1674:A1676"/>
    <mergeCell ref="A1671:A1673"/>
    <mergeCell ref="A1665:A1669"/>
    <mergeCell ref="A1648:A1664"/>
    <mergeCell ref="A1646:A1647"/>
    <mergeCell ref="A1640:A1641"/>
    <mergeCell ref="A1642:A1645"/>
    <mergeCell ref="A1634:A1638"/>
    <mergeCell ref="A1630:A1633"/>
    <mergeCell ref="A1628:A1629"/>
    <mergeCell ref="A1623:A1627"/>
    <mergeCell ref="A1599:A1621"/>
    <mergeCell ref="A1565:A1598"/>
    <mergeCell ref="A1557:A1564"/>
    <mergeCell ref="A1550:A1556"/>
    <mergeCell ref="A1523:A1548"/>
    <mergeCell ref="A1518:A1522"/>
    <mergeCell ref="A1516:A1517"/>
    <mergeCell ref="A1509:A1511"/>
    <mergeCell ref="A1512:A1515"/>
    <mergeCell ref="A1505:A1508"/>
    <mergeCell ref="A1498:A1504"/>
    <mergeCell ref="A1478:A1497"/>
    <mergeCell ref="A1466:A1477"/>
    <mergeCell ref="A1432:A1435"/>
    <mergeCell ref="A1437:A1453"/>
    <mergeCell ref="A1459:A1465"/>
    <mergeCell ref="A1454:A1458"/>
    <mergeCell ref="A1404:A1406"/>
    <mergeCell ref="A1407:A1409"/>
    <mergeCell ref="A1410:A1414"/>
    <mergeCell ref="A1415:A1431"/>
    <mergeCell ref="A1399:A1403"/>
    <mergeCell ref="A1389:A1398"/>
    <mergeCell ref="A1382:A1388"/>
    <mergeCell ref="B1368:B1369"/>
    <mergeCell ref="A1377:A1381"/>
    <mergeCell ref="A1363:A1364"/>
    <mergeCell ref="A1366:A1376"/>
    <mergeCell ref="B1357:B1358"/>
    <mergeCell ref="A1355:A1356"/>
    <mergeCell ref="A1357:A1362"/>
    <mergeCell ref="A1345:A1354"/>
    <mergeCell ref="A1327:A1336"/>
    <mergeCell ref="B1313:B1314"/>
    <mergeCell ref="A1341:A1343"/>
    <mergeCell ref="A1337:A1340"/>
    <mergeCell ref="B1277:B1278"/>
    <mergeCell ref="A1279:A1280"/>
    <mergeCell ref="A1281:A1288"/>
    <mergeCell ref="A1277:A1278"/>
    <mergeCell ref="A1300:A1301"/>
    <mergeCell ref="A1302:A1326"/>
    <mergeCell ref="A1289:A1290"/>
    <mergeCell ref="A1291:A1299"/>
    <mergeCell ref="A1256:A1258"/>
    <mergeCell ref="A1259:A1276"/>
    <mergeCell ref="A1250:A1255"/>
    <mergeCell ref="A1236:A1249"/>
    <mergeCell ref="A1221:A1222"/>
    <mergeCell ref="A1223:A1235"/>
    <mergeCell ref="A1207:J1207"/>
    <mergeCell ref="A1208:J1208"/>
    <mergeCell ref="A1211:A1220"/>
    <mergeCell ref="A1178:J1178"/>
    <mergeCell ref="A1179:J1179"/>
    <mergeCell ref="A1187:J1187"/>
    <mergeCell ref="A1188:J1188"/>
    <mergeCell ref="A1197:J1197"/>
    <mergeCell ref="A1198:J1198"/>
    <mergeCell ref="A1163:J1163"/>
    <mergeCell ref="A1164:J1164"/>
    <mergeCell ref="A1167:A1168"/>
    <mergeCell ref="A1131:J1131"/>
    <mergeCell ref="A1132:J1132"/>
    <mergeCell ref="A1144:J1144"/>
    <mergeCell ref="A1145:J1145"/>
    <mergeCell ref="A1154:J1154"/>
    <mergeCell ref="A1155:J1155"/>
    <mergeCell ref="A1125:A1126"/>
    <mergeCell ref="A1115:J1115"/>
    <mergeCell ref="A1116:J1116"/>
    <mergeCell ref="A1119:A1121"/>
    <mergeCell ref="A1106:A1108"/>
    <mergeCell ref="A1068:J1068"/>
    <mergeCell ref="A1069:J1069"/>
    <mergeCell ref="A1080:J1080"/>
    <mergeCell ref="A1081:J1081"/>
    <mergeCell ref="A1093:J1093"/>
    <mergeCell ref="A1094:J1094"/>
    <mergeCell ref="A1037:J1037"/>
    <mergeCell ref="A1040:A1041"/>
    <mergeCell ref="A1047:J1047"/>
    <mergeCell ref="A1048:J1048"/>
    <mergeCell ref="A1058:J1058"/>
    <mergeCell ref="A1059:J1059"/>
    <mergeCell ref="A1014:J1014"/>
    <mergeCell ref="A1015:J1015"/>
    <mergeCell ref="A1023:J1023"/>
    <mergeCell ref="A1024:J1024"/>
    <mergeCell ref="A1027:A1028"/>
    <mergeCell ref="A1036:J1036"/>
    <mergeCell ref="A1006:A1009"/>
    <mergeCell ref="A983:J983"/>
    <mergeCell ref="A984:J984"/>
    <mergeCell ref="A987:A988"/>
    <mergeCell ref="A995:A996"/>
    <mergeCell ref="A1002:J1002"/>
    <mergeCell ref="A1003:J1003"/>
    <mergeCell ref="A976:A978"/>
    <mergeCell ref="A958:J958"/>
    <mergeCell ref="A967:J967"/>
    <mergeCell ref="A968:J968"/>
    <mergeCell ref="A972:A974"/>
    <mergeCell ref="A928:J928"/>
    <mergeCell ref="A937:J937"/>
    <mergeCell ref="A938:J938"/>
    <mergeCell ref="A947:J947"/>
    <mergeCell ref="A948:J948"/>
    <mergeCell ref="A957:J957"/>
    <mergeCell ref="A897:J897"/>
    <mergeCell ref="A906:J906"/>
    <mergeCell ref="A907:J907"/>
    <mergeCell ref="A916:J916"/>
    <mergeCell ref="A917:J917"/>
    <mergeCell ref="A927:J927"/>
    <mergeCell ref="A868:J868"/>
    <mergeCell ref="A869:J869"/>
    <mergeCell ref="A874:A880"/>
    <mergeCell ref="A885:J885"/>
    <mergeCell ref="A886:J886"/>
    <mergeCell ref="A896:J896"/>
    <mergeCell ref="A842:A859"/>
    <mergeCell ref="A836:A841"/>
    <mergeCell ref="A821:J821"/>
    <mergeCell ref="A822:J822"/>
    <mergeCell ref="A826:A828"/>
    <mergeCell ref="A834:A835"/>
    <mergeCell ref="A810:A811"/>
    <mergeCell ref="A814:A815"/>
    <mergeCell ref="A797:A809"/>
    <mergeCell ref="A777:J777"/>
    <mergeCell ref="A778:J778"/>
    <mergeCell ref="A781:A782"/>
    <mergeCell ref="A787:J787"/>
    <mergeCell ref="A788:J788"/>
    <mergeCell ref="A793:A794"/>
    <mergeCell ref="A754:J754"/>
    <mergeCell ref="A755:J755"/>
    <mergeCell ref="A764:J764"/>
    <mergeCell ref="A765:J765"/>
    <mergeCell ref="A770:A771"/>
    <mergeCell ref="A720:J720"/>
    <mergeCell ref="A721:J721"/>
    <mergeCell ref="A731:J731"/>
    <mergeCell ref="A732:J732"/>
    <mergeCell ref="A745:J745"/>
    <mergeCell ref="A746:J746"/>
    <mergeCell ref="A710:A711"/>
    <mergeCell ref="A687:J687"/>
    <mergeCell ref="A688:J688"/>
    <mergeCell ref="A697:J697"/>
    <mergeCell ref="A698:J698"/>
    <mergeCell ref="A706:J706"/>
    <mergeCell ref="A707:J707"/>
    <mergeCell ref="A657:J657"/>
    <mergeCell ref="A658:J658"/>
    <mergeCell ref="A667:J667"/>
    <mergeCell ref="A668:J668"/>
    <mergeCell ref="A677:J677"/>
    <mergeCell ref="A678:J678"/>
    <mergeCell ref="A643:J643"/>
    <mergeCell ref="A644:J644"/>
    <mergeCell ref="A647:A648"/>
    <mergeCell ref="A651:A652"/>
    <mergeCell ref="A633:A638"/>
    <mergeCell ref="A622:J622"/>
    <mergeCell ref="A623:J623"/>
    <mergeCell ref="A627:A629"/>
    <mergeCell ref="A614:A616"/>
    <mergeCell ref="A590:J590"/>
    <mergeCell ref="A591:J591"/>
    <mergeCell ref="A600:J600"/>
    <mergeCell ref="A601:J601"/>
    <mergeCell ref="A608:A613"/>
    <mergeCell ref="A570:A571"/>
    <mergeCell ref="A576:J576"/>
    <mergeCell ref="A577:J577"/>
    <mergeCell ref="A580:A585"/>
    <mergeCell ref="A563:A566"/>
    <mergeCell ref="A555:J555"/>
    <mergeCell ref="A556:J556"/>
    <mergeCell ref="A560:A562"/>
    <mergeCell ref="A549:A550"/>
    <mergeCell ref="A538:J538"/>
    <mergeCell ref="A539:J539"/>
    <mergeCell ref="A543:A548"/>
    <mergeCell ref="A511:J511"/>
    <mergeCell ref="A512:J512"/>
    <mergeCell ref="A521:J521"/>
    <mergeCell ref="A522:J522"/>
    <mergeCell ref="A525:A531"/>
    <mergeCell ref="A504:A505"/>
    <mergeCell ref="A501:A502"/>
    <mergeCell ref="A483:J483"/>
    <mergeCell ref="A484:J484"/>
    <mergeCell ref="A494:J494"/>
    <mergeCell ref="A495:J495"/>
    <mergeCell ref="A498:A500"/>
    <mergeCell ref="A466:A475"/>
    <mergeCell ref="B429:B430"/>
    <mergeCell ref="A440:A442"/>
    <mergeCell ref="A448:J448"/>
    <mergeCell ref="A449:J449"/>
    <mergeCell ref="A452:A461"/>
    <mergeCell ref="A423:A435"/>
    <mergeCell ref="A400:J400"/>
    <mergeCell ref="A401:J401"/>
    <mergeCell ref="A409:J409"/>
    <mergeCell ref="A410:J410"/>
    <mergeCell ref="A418:J418"/>
    <mergeCell ref="A419:J419"/>
    <mergeCell ref="A390:A394"/>
    <mergeCell ref="A381:J381"/>
    <mergeCell ref="A382:J382"/>
    <mergeCell ref="A386:A387"/>
    <mergeCell ref="B386:B387"/>
    <mergeCell ref="A366:J366"/>
    <mergeCell ref="A367:J367"/>
    <mergeCell ref="A374:A375"/>
    <mergeCell ref="A355:J355"/>
    <mergeCell ref="A356:J356"/>
    <mergeCell ref="A360:A361"/>
    <mergeCell ref="A348:A349"/>
    <mergeCell ref="A339:A346"/>
    <mergeCell ref="A314:A316"/>
    <mergeCell ref="A322:J322"/>
    <mergeCell ref="A323:J323"/>
    <mergeCell ref="A327:A329"/>
    <mergeCell ref="A334:J334"/>
    <mergeCell ref="A335:J335"/>
    <mergeCell ref="A285:J285"/>
    <mergeCell ref="A286:J286"/>
    <mergeCell ref="A294:J294"/>
    <mergeCell ref="A295:J295"/>
    <mergeCell ref="A303:J303"/>
    <mergeCell ref="A304:J304"/>
    <mergeCell ref="A259:J259"/>
    <mergeCell ref="A260:J260"/>
    <mergeCell ref="A272:A280"/>
    <mergeCell ref="A235:J235"/>
    <mergeCell ref="A236:J236"/>
    <mergeCell ref="A244:J244"/>
    <mergeCell ref="A245:J245"/>
    <mergeCell ref="A248:A253"/>
    <mergeCell ref="A199:J199"/>
    <mergeCell ref="A210:J210"/>
    <mergeCell ref="A211:J211"/>
    <mergeCell ref="A219:J219"/>
    <mergeCell ref="A220:J220"/>
    <mergeCell ref="A225:A228"/>
    <mergeCell ref="A177:J177"/>
    <mergeCell ref="A178:J178"/>
    <mergeCell ref="A189:J189"/>
    <mergeCell ref="A190:J190"/>
    <mergeCell ref="A198:J198"/>
    <mergeCell ref="A167:A168"/>
    <mergeCell ref="A170:A171"/>
    <mergeCell ref="A142:J142"/>
    <mergeCell ref="A143:J143"/>
    <mergeCell ref="A153:J153"/>
    <mergeCell ref="A154:J154"/>
    <mergeCell ref="A163:J163"/>
    <mergeCell ref="A164:J164"/>
    <mergeCell ref="A120:J120"/>
    <mergeCell ref="A121:J121"/>
    <mergeCell ref="A129:J129"/>
    <mergeCell ref="A130:J130"/>
    <mergeCell ref="A109:A110"/>
    <mergeCell ref="A111:A112"/>
    <mergeCell ref="A113:A115"/>
    <mergeCell ref="A76:J76"/>
    <mergeCell ref="A86:J86"/>
    <mergeCell ref="A87:J87"/>
    <mergeCell ref="A92:A93"/>
    <mergeCell ref="A100:J100"/>
    <mergeCell ref="A101:J101"/>
    <mergeCell ref="A48:J48"/>
    <mergeCell ref="A49:J49"/>
    <mergeCell ref="A57:J57"/>
    <mergeCell ref="A58:J58"/>
    <mergeCell ref="A64:A65"/>
    <mergeCell ref="A75:J75"/>
    <mergeCell ref="A41:A43"/>
    <mergeCell ref="A28:J28"/>
    <mergeCell ref="A29:J29"/>
    <mergeCell ref="A34:A40"/>
    <mergeCell ref="A3:J3"/>
    <mergeCell ref="A4:J4"/>
    <mergeCell ref="A14:J14"/>
    <mergeCell ref="A15:J15"/>
    <mergeCell ref="A18:A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5E92F3"/>
  </sheetPr>
  <dimension ref="A1:F297"/>
  <sheetViews>
    <sheetView workbookViewId="0"/>
  </sheetViews>
  <sheetFormatPr defaultRowHeight="18" x14ac:dyDescent="0.5"/>
  <cols>
    <col min="6" max="6" width="9.109375" bestFit="1" customWidth="1"/>
  </cols>
  <sheetData>
    <row r="1" spans="1:6" ht="22.2" x14ac:dyDescent="0.5">
      <c r="A1" s="42" t="s">
        <v>3632</v>
      </c>
    </row>
    <row r="3" spans="1:6" ht="10.5" customHeight="1" x14ac:dyDescent="0.5">
      <c r="A3" s="54" t="s">
        <v>227</v>
      </c>
      <c r="B3" s="54"/>
      <c r="C3" s="54"/>
      <c r="D3" s="54"/>
      <c r="E3" s="54"/>
      <c r="F3" s="54"/>
    </row>
    <row r="4" spans="1:6" ht="10.5" customHeight="1" x14ac:dyDescent="0.5">
      <c r="A4" s="55" t="s">
        <v>1403</v>
      </c>
      <c r="B4" s="55"/>
      <c r="C4" s="55"/>
      <c r="D4" s="55"/>
      <c r="E4" s="55"/>
      <c r="F4" s="55"/>
    </row>
    <row r="6" spans="1:6" ht="40.799999999999997" x14ac:dyDescent="0.5">
      <c r="A6" s="43" t="s">
        <v>3543</v>
      </c>
      <c r="B6" s="43" t="s">
        <v>230</v>
      </c>
      <c r="C6" s="43" t="s">
        <v>231</v>
      </c>
      <c r="D6" s="43" t="s">
        <v>232</v>
      </c>
      <c r="E6" s="43" t="s">
        <v>233</v>
      </c>
      <c r="F6" s="44" t="s">
        <v>234</v>
      </c>
    </row>
    <row r="7" spans="1:6" ht="40.799999999999997" x14ac:dyDescent="0.5">
      <c r="A7" s="45" t="s">
        <v>306</v>
      </c>
      <c r="B7" s="45" t="s">
        <v>303</v>
      </c>
      <c r="C7" s="45" t="s">
        <v>236</v>
      </c>
      <c r="D7" s="46">
        <v>10</v>
      </c>
      <c r="E7" s="45" t="s">
        <v>304</v>
      </c>
      <c r="F7" s="47">
        <v>10</v>
      </c>
    </row>
    <row r="8" spans="1:6" x14ac:dyDescent="0.5">
      <c r="A8" s="48" t="s">
        <v>238</v>
      </c>
      <c r="B8" s="48"/>
      <c r="C8" s="48"/>
      <c r="D8" s="48"/>
      <c r="E8" s="48"/>
      <c r="F8" s="49">
        <v>10</v>
      </c>
    </row>
    <row r="12" spans="1:6" ht="10.5" customHeight="1" x14ac:dyDescent="0.5">
      <c r="A12" s="54" t="s">
        <v>227</v>
      </c>
      <c r="B12" s="54"/>
      <c r="C12" s="54"/>
      <c r="D12" s="54"/>
      <c r="E12" s="54"/>
      <c r="F12" s="54"/>
    </row>
    <row r="13" spans="1:6" ht="10.5" customHeight="1" x14ac:dyDescent="0.5">
      <c r="A13" s="55" t="s">
        <v>1514</v>
      </c>
      <c r="B13" s="55"/>
      <c r="C13" s="55"/>
      <c r="D13" s="55"/>
      <c r="E13" s="55"/>
      <c r="F13" s="55"/>
    </row>
    <row r="15" spans="1:6" ht="40.799999999999997" x14ac:dyDescent="0.5">
      <c r="A15" s="43" t="s">
        <v>3543</v>
      </c>
      <c r="B15" s="43" t="s">
        <v>230</v>
      </c>
      <c r="C15" s="43" t="s">
        <v>231</v>
      </c>
      <c r="D15" s="43" t="s">
        <v>232</v>
      </c>
      <c r="E15" s="43" t="s">
        <v>233</v>
      </c>
      <c r="F15" s="44" t="s">
        <v>234</v>
      </c>
    </row>
    <row r="16" spans="1:6" ht="30.6" x14ac:dyDescent="0.5">
      <c r="A16" s="45" t="s">
        <v>265</v>
      </c>
      <c r="B16" s="45" t="s">
        <v>265</v>
      </c>
      <c r="C16" s="45" t="s">
        <v>236</v>
      </c>
      <c r="D16" s="46">
        <v>10</v>
      </c>
      <c r="E16" s="45" t="s">
        <v>241</v>
      </c>
      <c r="F16" s="47">
        <v>10</v>
      </c>
    </row>
    <row r="17" spans="1:6" ht="40.799999999999997" x14ac:dyDescent="0.5">
      <c r="A17" s="45" t="s">
        <v>662</v>
      </c>
      <c r="B17" s="45" t="s">
        <v>250</v>
      </c>
      <c r="C17" s="45" t="s">
        <v>236</v>
      </c>
      <c r="D17" s="46">
        <v>10</v>
      </c>
      <c r="E17" s="45" t="s">
        <v>247</v>
      </c>
      <c r="F17" s="47">
        <v>10</v>
      </c>
    </row>
    <row r="18" spans="1:6" ht="30.6" x14ac:dyDescent="0.5">
      <c r="A18" s="45" t="s">
        <v>296</v>
      </c>
      <c r="B18" s="45" t="s">
        <v>296</v>
      </c>
      <c r="C18" s="45" t="s">
        <v>236</v>
      </c>
      <c r="D18" s="46">
        <v>10</v>
      </c>
      <c r="E18" s="45" t="s">
        <v>237</v>
      </c>
      <c r="F18" s="47">
        <v>10</v>
      </c>
    </row>
    <row r="19" spans="1:6" x14ac:dyDescent="0.5">
      <c r="A19" s="48" t="s">
        <v>238</v>
      </c>
      <c r="B19" s="48"/>
      <c r="C19" s="48"/>
      <c r="D19" s="48"/>
      <c r="E19" s="48"/>
      <c r="F19" s="49">
        <v>30</v>
      </c>
    </row>
    <row r="23" spans="1:6" ht="10.5" customHeight="1" x14ac:dyDescent="0.5">
      <c r="A23" s="54" t="s">
        <v>227</v>
      </c>
      <c r="B23" s="54"/>
      <c r="C23" s="54"/>
      <c r="D23" s="54"/>
      <c r="E23" s="54"/>
      <c r="F23" s="54"/>
    </row>
    <row r="24" spans="1:6" ht="10.5" customHeight="1" x14ac:dyDescent="0.5">
      <c r="A24" s="55" t="s">
        <v>1570</v>
      </c>
      <c r="B24" s="55"/>
      <c r="C24" s="55"/>
      <c r="D24" s="55"/>
      <c r="E24" s="55"/>
      <c r="F24" s="55"/>
    </row>
    <row r="26" spans="1:6" ht="40.799999999999997" x14ac:dyDescent="0.5">
      <c r="A26" s="43" t="s">
        <v>3543</v>
      </c>
      <c r="B26" s="43" t="s">
        <v>230</v>
      </c>
      <c r="C26" s="43" t="s">
        <v>231</v>
      </c>
      <c r="D26" s="43" t="s">
        <v>232</v>
      </c>
      <c r="E26" s="43" t="s">
        <v>233</v>
      </c>
      <c r="F26" s="44" t="s">
        <v>234</v>
      </c>
    </row>
    <row r="27" spans="1:6" ht="40.799999999999997" x14ac:dyDescent="0.5">
      <c r="A27" s="45" t="s">
        <v>306</v>
      </c>
      <c r="B27" s="45" t="s">
        <v>306</v>
      </c>
      <c r="C27" s="45" t="s">
        <v>236</v>
      </c>
      <c r="D27" s="46">
        <v>10</v>
      </c>
      <c r="E27" s="45" t="s">
        <v>304</v>
      </c>
      <c r="F27" s="47">
        <v>10</v>
      </c>
    </row>
    <row r="28" spans="1:6" x14ac:dyDescent="0.5">
      <c r="A28" s="48" t="s">
        <v>238</v>
      </c>
      <c r="B28" s="48"/>
      <c r="C28" s="48"/>
      <c r="D28" s="48"/>
      <c r="E28" s="48"/>
      <c r="F28" s="49">
        <v>10</v>
      </c>
    </row>
    <row r="32" spans="1:6" ht="10.5" customHeight="1" x14ac:dyDescent="0.5">
      <c r="A32" s="54" t="s">
        <v>227</v>
      </c>
      <c r="B32" s="54"/>
      <c r="C32" s="54"/>
      <c r="D32" s="54"/>
      <c r="E32" s="54"/>
      <c r="F32" s="54"/>
    </row>
    <row r="33" spans="1:6" ht="10.5" customHeight="1" x14ac:dyDescent="0.5">
      <c r="A33" s="55" t="s">
        <v>1613</v>
      </c>
      <c r="B33" s="55"/>
      <c r="C33" s="55"/>
      <c r="D33" s="55"/>
      <c r="E33" s="55"/>
      <c r="F33" s="55"/>
    </row>
    <row r="35" spans="1:6" ht="40.799999999999997" x14ac:dyDescent="0.5">
      <c r="A35" s="43" t="s">
        <v>3543</v>
      </c>
      <c r="B35" s="43" t="s">
        <v>230</v>
      </c>
      <c r="C35" s="43" t="s">
        <v>231</v>
      </c>
      <c r="D35" s="43" t="s">
        <v>232</v>
      </c>
      <c r="E35" s="43" t="s">
        <v>233</v>
      </c>
      <c r="F35" s="44" t="s">
        <v>234</v>
      </c>
    </row>
    <row r="36" spans="1:6" ht="40.799999999999997" x14ac:dyDescent="0.5">
      <c r="A36" s="45" t="s">
        <v>283</v>
      </c>
      <c r="B36" s="45" t="s">
        <v>257</v>
      </c>
      <c r="C36" s="45" t="s">
        <v>236</v>
      </c>
      <c r="D36" s="46">
        <v>10</v>
      </c>
      <c r="E36" s="45" t="s">
        <v>241</v>
      </c>
      <c r="F36" s="47">
        <v>10</v>
      </c>
    </row>
    <row r="37" spans="1:6" ht="30.6" x14ac:dyDescent="0.5">
      <c r="A37" s="45" t="s">
        <v>243</v>
      </c>
      <c r="B37" s="45" t="s">
        <v>256</v>
      </c>
      <c r="C37" s="45" t="s">
        <v>236</v>
      </c>
      <c r="D37" s="46">
        <v>10</v>
      </c>
      <c r="E37" s="45" t="s">
        <v>260</v>
      </c>
      <c r="F37" s="47">
        <v>10</v>
      </c>
    </row>
    <row r="38" spans="1:6" x14ac:dyDescent="0.5">
      <c r="A38" s="48" t="s">
        <v>238</v>
      </c>
      <c r="B38" s="48"/>
      <c r="C38" s="48"/>
      <c r="D38" s="48"/>
      <c r="E38" s="48"/>
      <c r="F38" s="49">
        <v>20</v>
      </c>
    </row>
    <row r="42" spans="1:6" ht="10.5" customHeight="1" x14ac:dyDescent="0.5">
      <c r="A42" s="54" t="s">
        <v>227</v>
      </c>
      <c r="B42" s="54"/>
      <c r="C42" s="54"/>
      <c r="D42" s="54"/>
      <c r="E42" s="54"/>
      <c r="F42" s="54"/>
    </row>
    <row r="43" spans="1:6" ht="10.5" customHeight="1" x14ac:dyDescent="0.5">
      <c r="A43" s="55" t="s">
        <v>1643</v>
      </c>
      <c r="B43" s="55"/>
      <c r="C43" s="55"/>
      <c r="D43" s="55"/>
      <c r="E43" s="55"/>
      <c r="F43" s="55"/>
    </row>
    <row r="45" spans="1:6" ht="40.799999999999997" x14ac:dyDescent="0.5">
      <c r="A45" s="43" t="s">
        <v>3543</v>
      </c>
      <c r="B45" s="43" t="s">
        <v>230</v>
      </c>
      <c r="C45" s="43" t="s">
        <v>231</v>
      </c>
      <c r="D45" s="43" t="s">
        <v>232</v>
      </c>
      <c r="E45" s="43" t="s">
        <v>233</v>
      </c>
      <c r="F45" s="44" t="s">
        <v>234</v>
      </c>
    </row>
    <row r="46" spans="1:6" ht="30.6" x14ac:dyDescent="0.5">
      <c r="A46" s="45" t="s">
        <v>253</v>
      </c>
      <c r="B46" s="45" t="s">
        <v>253</v>
      </c>
      <c r="C46" s="45" t="s">
        <v>236</v>
      </c>
      <c r="D46" s="46">
        <v>10</v>
      </c>
      <c r="E46" s="45" t="s">
        <v>254</v>
      </c>
      <c r="F46" s="47">
        <v>10</v>
      </c>
    </row>
    <row r="47" spans="1:6" ht="40.799999999999997" x14ac:dyDescent="0.5">
      <c r="A47" s="52" t="s">
        <v>468</v>
      </c>
      <c r="B47" s="45" t="s">
        <v>252</v>
      </c>
      <c r="C47" s="45" t="s">
        <v>236</v>
      </c>
      <c r="D47" s="46">
        <v>10</v>
      </c>
      <c r="E47" s="45" t="s">
        <v>241</v>
      </c>
      <c r="F47" s="47">
        <v>10</v>
      </c>
    </row>
    <row r="48" spans="1:6" ht="40.799999999999997" x14ac:dyDescent="0.5">
      <c r="A48" s="52"/>
      <c r="B48" s="45" t="s">
        <v>252</v>
      </c>
      <c r="C48" s="45" t="s">
        <v>236</v>
      </c>
      <c r="D48" s="46">
        <v>10</v>
      </c>
      <c r="E48" s="45" t="s">
        <v>273</v>
      </c>
      <c r="F48" s="47">
        <v>10</v>
      </c>
    </row>
    <row r="49" spans="1:6" ht="40.799999999999997" x14ac:dyDescent="0.5">
      <c r="A49" s="52"/>
      <c r="B49" s="45" t="s">
        <v>252</v>
      </c>
      <c r="C49" s="45" t="s">
        <v>236</v>
      </c>
      <c r="D49" s="46">
        <v>10</v>
      </c>
      <c r="E49" s="45" t="s">
        <v>274</v>
      </c>
      <c r="F49" s="47">
        <v>10</v>
      </c>
    </row>
    <row r="50" spans="1:6" x14ac:dyDescent="0.5">
      <c r="A50" s="48" t="s">
        <v>238</v>
      </c>
      <c r="B50" s="48"/>
      <c r="C50" s="48"/>
      <c r="D50" s="48"/>
      <c r="E50" s="48"/>
      <c r="F50" s="49">
        <v>40</v>
      </c>
    </row>
    <row r="54" spans="1:6" ht="10.5" customHeight="1" x14ac:dyDescent="0.5">
      <c r="A54" s="54" t="s">
        <v>227</v>
      </c>
      <c r="B54" s="54"/>
      <c r="C54" s="54"/>
      <c r="D54" s="54"/>
      <c r="E54" s="54"/>
      <c r="F54" s="54"/>
    </row>
    <row r="55" spans="1:6" ht="10.5" customHeight="1" x14ac:dyDescent="0.5">
      <c r="A55" s="55" t="s">
        <v>1710</v>
      </c>
      <c r="B55" s="55"/>
      <c r="C55" s="55"/>
      <c r="D55" s="55"/>
      <c r="E55" s="55"/>
      <c r="F55" s="55"/>
    </row>
    <row r="57" spans="1:6" ht="40.799999999999997" x14ac:dyDescent="0.5">
      <c r="A57" s="43" t="s">
        <v>3543</v>
      </c>
      <c r="B57" s="43" t="s">
        <v>230</v>
      </c>
      <c r="C57" s="43" t="s">
        <v>231</v>
      </c>
      <c r="D57" s="43" t="s">
        <v>232</v>
      </c>
      <c r="E57" s="43" t="s">
        <v>233</v>
      </c>
      <c r="F57" s="44" t="s">
        <v>234</v>
      </c>
    </row>
    <row r="58" spans="1:6" ht="40.799999999999997" x14ac:dyDescent="0.5">
      <c r="A58" s="45" t="s">
        <v>485</v>
      </c>
      <c r="B58" s="45" t="s">
        <v>263</v>
      </c>
      <c r="C58" s="45" t="s">
        <v>236</v>
      </c>
      <c r="D58" s="46">
        <v>10</v>
      </c>
      <c r="E58" s="45" t="s">
        <v>241</v>
      </c>
      <c r="F58" s="47">
        <v>10</v>
      </c>
    </row>
    <row r="59" spans="1:6" x14ac:dyDescent="0.5">
      <c r="A59" s="48" t="s">
        <v>238</v>
      </c>
      <c r="B59" s="48"/>
      <c r="C59" s="48"/>
      <c r="D59" s="48"/>
      <c r="E59" s="48"/>
      <c r="F59" s="49">
        <v>10</v>
      </c>
    </row>
    <row r="63" spans="1:6" ht="10.5" customHeight="1" x14ac:dyDescent="0.5">
      <c r="A63" s="54" t="s">
        <v>227</v>
      </c>
      <c r="B63" s="54"/>
      <c r="C63" s="54"/>
      <c r="D63" s="54"/>
      <c r="E63" s="54"/>
      <c r="F63" s="54"/>
    </row>
    <row r="64" spans="1:6" ht="10.5" customHeight="1" x14ac:dyDescent="0.5">
      <c r="A64" s="55" t="s">
        <v>1736</v>
      </c>
      <c r="B64" s="55"/>
      <c r="C64" s="55"/>
      <c r="D64" s="55"/>
      <c r="E64" s="55"/>
      <c r="F64" s="55"/>
    </row>
    <row r="66" spans="1:6" ht="40.799999999999997" x14ac:dyDescent="0.5">
      <c r="A66" s="43" t="s">
        <v>3543</v>
      </c>
      <c r="B66" s="43" t="s">
        <v>230</v>
      </c>
      <c r="C66" s="43" t="s">
        <v>231</v>
      </c>
      <c r="D66" s="43" t="s">
        <v>232</v>
      </c>
      <c r="E66" s="43" t="s">
        <v>233</v>
      </c>
      <c r="F66" s="44" t="s">
        <v>234</v>
      </c>
    </row>
    <row r="67" spans="1:6" ht="40.799999999999997" x14ac:dyDescent="0.5">
      <c r="A67" s="45" t="s">
        <v>1190</v>
      </c>
      <c r="B67" s="45" t="s">
        <v>235</v>
      </c>
      <c r="C67" s="45" t="s">
        <v>236</v>
      </c>
      <c r="D67" s="46">
        <v>10</v>
      </c>
      <c r="E67" s="45" t="s">
        <v>237</v>
      </c>
      <c r="F67" s="47">
        <v>10</v>
      </c>
    </row>
    <row r="68" spans="1:6" ht="40.799999999999997" x14ac:dyDescent="0.5">
      <c r="A68" s="45" t="s">
        <v>291</v>
      </c>
      <c r="B68" s="45" t="s">
        <v>235</v>
      </c>
      <c r="C68" s="45" t="s">
        <v>236</v>
      </c>
      <c r="D68" s="46">
        <v>10</v>
      </c>
      <c r="E68" s="45" t="s">
        <v>241</v>
      </c>
      <c r="F68" s="47">
        <v>10</v>
      </c>
    </row>
    <row r="69" spans="1:6" ht="30.6" x14ac:dyDescent="0.5">
      <c r="A69" s="45" t="s">
        <v>310</v>
      </c>
      <c r="B69" s="45" t="s">
        <v>310</v>
      </c>
      <c r="C69" s="45" t="s">
        <v>236</v>
      </c>
      <c r="D69" s="46">
        <v>10</v>
      </c>
      <c r="E69" s="45" t="s">
        <v>247</v>
      </c>
      <c r="F69" s="47">
        <v>10</v>
      </c>
    </row>
    <row r="70" spans="1:6" x14ac:dyDescent="0.5">
      <c r="A70" s="48" t="s">
        <v>238</v>
      </c>
      <c r="B70" s="48"/>
      <c r="C70" s="48"/>
      <c r="D70" s="48"/>
      <c r="E70" s="48"/>
      <c r="F70" s="49">
        <v>30</v>
      </c>
    </row>
    <row r="74" spans="1:6" ht="10.5" customHeight="1" x14ac:dyDescent="0.5">
      <c r="A74" s="54" t="s">
        <v>227</v>
      </c>
      <c r="B74" s="54"/>
      <c r="C74" s="54"/>
      <c r="D74" s="54"/>
      <c r="E74" s="54"/>
      <c r="F74" s="54"/>
    </row>
    <row r="75" spans="1:6" ht="10.5" customHeight="1" x14ac:dyDescent="0.5">
      <c r="A75" s="55" t="s">
        <v>3633</v>
      </c>
      <c r="B75" s="55"/>
      <c r="C75" s="55"/>
      <c r="D75" s="55"/>
      <c r="E75" s="55"/>
      <c r="F75" s="55"/>
    </row>
    <row r="77" spans="1:6" ht="40.799999999999997" x14ac:dyDescent="0.5">
      <c r="A77" s="43" t="s">
        <v>3543</v>
      </c>
      <c r="B77" s="43" t="s">
        <v>230</v>
      </c>
      <c r="C77" s="43" t="s">
        <v>231</v>
      </c>
      <c r="D77" s="43" t="s">
        <v>232</v>
      </c>
      <c r="E77" s="43" t="s">
        <v>233</v>
      </c>
      <c r="F77" s="44" t="s">
        <v>234</v>
      </c>
    </row>
    <row r="78" spans="1:6" ht="40.799999999999997" x14ac:dyDescent="0.5">
      <c r="A78" s="45" t="s">
        <v>478</v>
      </c>
      <c r="B78" s="45" t="s">
        <v>283</v>
      </c>
      <c r="C78" s="45" t="s">
        <v>236</v>
      </c>
      <c r="D78" s="46">
        <v>10</v>
      </c>
      <c r="E78" s="45" t="s">
        <v>284</v>
      </c>
      <c r="F78" s="47">
        <v>10</v>
      </c>
    </row>
    <row r="79" spans="1:6" x14ac:dyDescent="0.5">
      <c r="A79" s="48" t="s">
        <v>238</v>
      </c>
      <c r="B79" s="48"/>
      <c r="C79" s="48"/>
      <c r="D79" s="48"/>
      <c r="E79" s="48"/>
      <c r="F79" s="49">
        <v>10</v>
      </c>
    </row>
    <row r="83" spans="1:6" ht="10.5" customHeight="1" x14ac:dyDescent="0.5">
      <c r="A83" s="54" t="s">
        <v>227</v>
      </c>
      <c r="B83" s="54"/>
      <c r="C83" s="54"/>
      <c r="D83" s="54"/>
      <c r="E83" s="54"/>
      <c r="F83" s="54"/>
    </row>
    <row r="84" spans="1:6" ht="10.5" customHeight="1" x14ac:dyDescent="0.5">
      <c r="A84" s="55" t="s">
        <v>1762</v>
      </c>
      <c r="B84" s="55"/>
      <c r="C84" s="55"/>
      <c r="D84" s="55"/>
      <c r="E84" s="55"/>
      <c r="F84" s="55"/>
    </row>
    <row r="86" spans="1:6" ht="40.799999999999997" x14ac:dyDescent="0.5">
      <c r="A86" s="43" t="s">
        <v>3543</v>
      </c>
      <c r="B86" s="43" t="s">
        <v>230</v>
      </c>
      <c r="C86" s="43" t="s">
        <v>231</v>
      </c>
      <c r="D86" s="43" t="s">
        <v>232</v>
      </c>
      <c r="E86" s="43" t="s">
        <v>233</v>
      </c>
      <c r="F86" s="44" t="s">
        <v>234</v>
      </c>
    </row>
    <row r="87" spans="1:6" ht="30.6" x14ac:dyDescent="0.5">
      <c r="A87" s="45" t="s">
        <v>312</v>
      </c>
      <c r="B87" s="45" t="s">
        <v>261</v>
      </c>
      <c r="C87" s="45" t="s">
        <v>236</v>
      </c>
      <c r="D87" s="46">
        <v>10</v>
      </c>
      <c r="E87" s="45" t="s">
        <v>260</v>
      </c>
      <c r="F87" s="47">
        <v>10</v>
      </c>
    </row>
    <row r="88" spans="1:6" x14ac:dyDescent="0.5">
      <c r="A88" s="48" t="s">
        <v>238</v>
      </c>
      <c r="B88" s="48"/>
      <c r="C88" s="48"/>
      <c r="D88" s="48"/>
      <c r="E88" s="48"/>
      <c r="F88" s="49">
        <v>10</v>
      </c>
    </row>
    <row r="92" spans="1:6" ht="10.5" customHeight="1" x14ac:dyDescent="0.5">
      <c r="A92" s="54" t="s">
        <v>227</v>
      </c>
      <c r="B92" s="54"/>
      <c r="C92" s="54"/>
      <c r="D92" s="54"/>
      <c r="E92" s="54"/>
      <c r="F92" s="54"/>
    </row>
    <row r="93" spans="1:6" ht="10.5" customHeight="1" x14ac:dyDescent="0.5">
      <c r="A93" s="55" t="s">
        <v>1848</v>
      </c>
      <c r="B93" s="55"/>
      <c r="C93" s="55"/>
      <c r="D93" s="55"/>
      <c r="E93" s="55"/>
      <c r="F93" s="55"/>
    </row>
    <row r="95" spans="1:6" ht="40.799999999999997" x14ac:dyDescent="0.5">
      <c r="A95" s="43" t="s">
        <v>3543</v>
      </c>
      <c r="B95" s="43" t="s">
        <v>230</v>
      </c>
      <c r="C95" s="43" t="s">
        <v>231</v>
      </c>
      <c r="D95" s="43" t="s">
        <v>232</v>
      </c>
      <c r="E95" s="43" t="s">
        <v>233</v>
      </c>
      <c r="F95" s="44" t="s">
        <v>234</v>
      </c>
    </row>
    <row r="96" spans="1:6" ht="40.799999999999997" x14ac:dyDescent="0.5">
      <c r="A96" s="45" t="s">
        <v>468</v>
      </c>
      <c r="B96" s="45" t="s">
        <v>275</v>
      </c>
      <c r="C96" s="45" t="s">
        <v>236</v>
      </c>
      <c r="D96" s="46">
        <v>10</v>
      </c>
      <c r="E96" s="45" t="s">
        <v>273</v>
      </c>
      <c r="F96" s="47">
        <v>10</v>
      </c>
    </row>
    <row r="97" spans="1:6" x14ac:dyDescent="0.5">
      <c r="A97" s="48" t="s">
        <v>238</v>
      </c>
      <c r="B97" s="48"/>
      <c r="C97" s="48"/>
      <c r="D97" s="48"/>
      <c r="E97" s="48"/>
      <c r="F97" s="49">
        <v>10</v>
      </c>
    </row>
    <row r="101" spans="1:6" ht="10.5" customHeight="1" x14ac:dyDescent="0.5">
      <c r="A101" s="54" t="s">
        <v>227</v>
      </c>
      <c r="B101" s="54"/>
      <c r="C101" s="54"/>
      <c r="D101" s="54"/>
      <c r="E101" s="54"/>
      <c r="F101" s="54"/>
    </row>
    <row r="102" spans="1:6" ht="10.5" customHeight="1" x14ac:dyDescent="0.5">
      <c r="A102" s="55" t="s">
        <v>1918</v>
      </c>
      <c r="B102" s="55"/>
      <c r="C102" s="55"/>
      <c r="D102" s="55"/>
      <c r="E102" s="55"/>
      <c r="F102" s="55"/>
    </row>
    <row r="104" spans="1:6" ht="40.799999999999997" x14ac:dyDescent="0.5">
      <c r="A104" s="43" t="s">
        <v>3543</v>
      </c>
      <c r="B104" s="43" t="s">
        <v>230</v>
      </c>
      <c r="C104" s="43" t="s">
        <v>231</v>
      </c>
      <c r="D104" s="43" t="s">
        <v>232</v>
      </c>
      <c r="E104" s="43" t="s">
        <v>233</v>
      </c>
      <c r="F104" s="44" t="s">
        <v>234</v>
      </c>
    </row>
    <row r="105" spans="1:6" ht="40.799999999999997" x14ac:dyDescent="0.5">
      <c r="A105" s="45" t="s">
        <v>3014</v>
      </c>
      <c r="B105" s="45" t="s">
        <v>240</v>
      </c>
      <c r="C105" s="45" t="s">
        <v>236</v>
      </c>
      <c r="D105" s="46">
        <v>10</v>
      </c>
      <c r="E105" s="45" t="s">
        <v>241</v>
      </c>
      <c r="F105" s="47">
        <v>10</v>
      </c>
    </row>
    <row r="106" spans="1:6" ht="40.799999999999997" x14ac:dyDescent="0.5">
      <c r="A106" s="45" t="s">
        <v>520</v>
      </c>
      <c r="B106" s="45" t="s">
        <v>240</v>
      </c>
      <c r="C106" s="45" t="s">
        <v>236</v>
      </c>
      <c r="D106" s="46">
        <v>10</v>
      </c>
      <c r="E106" s="45" t="s">
        <v>247</v>
      </c>
      <c r="F106" s="47">
        <v>10</v>
      </c>
    </row>
    <row r="107" spans="1:6" ht="40.799999999999997" x14ac:dyDescent="0.5">
      <c r="A107" s="45" t="s">
        <v>250</v>
      </c>
      <c r="B107" s="45" t="s">
        <v>240</v>
      </c>
      <c r="C107" s="45" t="s">
        <v>236</v>
      </c>
      <c r="D107" s="46">
        <v>10</v>
      </c>
      <c r="E107" s="45" t="s">
        <v>241</v>
      </c>
      <c r="F107" s="47">
        <v>10</v>
      </c>
    </row>
    <row r="108" spans="1:6" ht="30.6" x14ac:dyDescent="0.5">
      <c r="A108" s="45" t="s">
        <v>296</v>
      </c>
      <c r="B108" s="45" t="s">
        <v>296</v>
      </c>
      <c r="C108" s="45" t="s">
        <v>236</v>
      </c>
      <c r="D108" s="46">
        <v>10</v>
      </c>
      <c r="E108" s="45" t="s">
        <v>241</v>
      </c>
      <c r="F108" s="47">
        <v>10</v>
      </c>
    </row>
    <row r="109" spans="1:6" ht="30.6" x14ac:dyDescent="0.5">
      <c r="A109" s="45" t="s">
        <v>243</v>
      </c>
      <c r="B109" s="45" t="s">
        <v>243</v>
      </c>
      <c r="C109" s="45" t="s">
        <v>236</v>
      </c>
      <c r="D109" s="46">
        <v>10</v>
      </c>
      <c r="E109" s="45" t="s">
        <v>241</v>
      </c>
      <c r="F109" s="47">
        <v>10</v>
      </c>
    </row>
    <row r="110" spans="1:6" ht="40.799999999999997" x14ac:dyDescent="0.5">
      <c r="A110" s="45" t="s">
        <v>316</v>
      </c>
      <c r="B110" s="45" t="s">
        <v>316</v>
      </c>
      <c r="C110" s="45" t="s">
        <v>236</v>
      </c>
      <c r="D110" s="46">
        <v>10</v>
      </c>
      <c r="E110" s="45" t="s">
        <v>317</v>
      </c>
      <c r="F110" s="47">
        <v>10</v>
      </c>
    </row>
    <row r="111" spans="1:6" x14ac:dyDescent="0.5">
      <c r="A111" s="48" t="s">
        <v>238</v>
      </c>
      <c r="B111" s="48"/>
      <c r="C111" s="48"/>
      <c r="D111" s="48"/>
      <c r="E111" s="48"/>
      <c r="F111" s="49">
        <v>60</v>
      </c>
    </row>
    <row r="115" spans="1:6" ht="10.5" customHeight="1" x14ac:dyDescent="0.5">
      <c r="A115" s="54" t="s">
        <v>227</v>
      </c>
      <c r="B115" s="54"/>
      <c r="C115" s="54"/>
      <c r="D115" s="54"/>
      <c r="E115" s="54"/>
      <c r="F115" s="54"/>
    </row>
    <row r="116" spans="1:6" ht="10.5" customHeight="1" x14ac:dyDescent="0.5">
      <c r="A116" s="55" t="s">
        <v>2014</v>
      </c>
      <c r="B116" s="55"/>
      <c r="C116" s="55"/>
      <c r="D116" s="55"/>
      <c r="E116" s="55"/>
      <c r="F116" s="55"/>
    </row>
    <row r="118" spans="1:6" ht="40.799999999999997" x14ac:dyDescent="0.5">
      <c r="A118" s="43" t="s">
        <v>3543</v>
      </c>
      <c r="B118" s="43" t="s">
        <v>230</v>
      </c>
      <c r="C118" s="43" t="s">
        <v>231</v>
      </c>
      <c r="D118" s="43" t="s">
        <v>232</v>
      </c>
      <c r="E118" s="43" t="s">
        <v>233</v>
      </c>
      <c r="F118" s="44" t="s">
        <v>234</v>
      </c>
    </row>
    <row r="119" spans="1:6" ht="40.799999999999997" x14ac:dyDescent="0.5">
      <c r="A119" s="45" t="s">
        <v>669</v>
      </c>
      <c r="B119" s="45" t="s">
        <v>290</v>
      </c>
      <c r="C119" s="45" t="s">
        <v>236</v>
      </c>
      <c r="D119" s="46">
        <v>10</v>
      </c>
      <c r="E119" s="45" t="s">
        <v>247</v>
      </c>
      <c r="F119" s="47">
        <v>10</v>
      </c>
    </row>
    <row r="120" spans="1:6" x14ac:dyDescent="0.5">
      <c r="A120" s="48" t="s">
        <v>238</v>
      </c>
      <c r="B120" s="48"/>
      <c r="C120" s="48"/>
      <c r="D120" s="48"/>
      <c r="E120" s="48"/>
      <c r="F120" s="49">
        <v>10</v>
      </c>
    </row>
    <row r="124" spans="1:6" ht="10.5" customHeight="1" x14ac:dyDescent="0.5">
      <c r="A124" s="54" t="s">
        <v>227</v>
      </c>
      <c r="B124" s="54"/>
      <c r="C124" s="54"/>
      <c r="D124" s="54"/>
      <c r="E124" s="54"/>
      <c r="F124" s="54"/>
    </row>
    <row r="125" spans="1:6" ht="10.5" customHeight="1" x14ac:dyDescent="0.5">
      <c r="A125" s="55" t="s">
        <v>2049</v>
      </c>
      <c r="B125" s="55"/>
      <c r="C125" s="55"/>
      <c r="D125" s="55"/>
      <c r="E125" s="55"/>
      <c r="F125" s="55"/>
    </row>
    <row r="127" spans="1:6" ht="40.799999999999997" x14ac:dyDescent="0.5">
      <c r="A127" s="43" t="s">
        <v>3543</v>
      </c>
      <c r="B127" s="43" t="s">
        <v>230</v>
      </c>
      <c r="C127" s="43" t="s">
        <v>231</v>
      </c>
      <c r="D127" s="43" t="s">
        <v>232</v>
      </c>
      <c r="E127" s="43" t="s">
        <v>233</v>
      </c>
      <c r="F127" s="44" t="s">
        <v>234</v>
      </c>
    </row>
    <row r="128" spans="1:6" ht="40.799999999999997" x14ac:dyDescent="0.5">
      <c r="A128" s="45" t="s">
        <v>669</v>
      </c>
      <c r="B128" s="45" t="s">
        <v>291</v>
      </c>
      <c r="C128" s="45" t="s">
        <v>236</v>
      </c>
      <c r="D128" s="46">
        <v>10</v>
      </c>
      <c r="E128" s="45" t="s">
        <v>247</v>
      </c>
      <c r="F128" s="47">
        <v>10</v>
      </c>
    </row>
    <row r="129" spans="1:6" x14ac:dyDescent="0.5">
      <c r="A129" s="48" t="s">
        <v>238</v>
      </c>
      <c r="B129" s="48"/>
      <c r="C129" s="48"/>
      <c r="D129" s="48"/>
      <c r="E129" s="48"/>
      <c r="F129" s="49">
        <v>10</v>
      </c>
    </row>
    <row r="133" spans="1:6" ht="10.5" customHeight="1" x14ac:dyDescent="0.5">
      <c r="A133" s="54" t="s">
        <v>227</v>
      </c>
      <c r="B133" s="54"/>
      <c r="C133" s="54"/>
      <c r="D133" s="54"/>
      <c r="E133" s="54"/>
      <c r="F133" s="54"/>
    </row>
    <row r="134" spans="1:6" ht="10.5" customHeight="1" x14ac:dyDescent="0.5">
      <c r="A134" s="55" t="s">
        <v>2107</v>
      </c>
      <c r="B134" s="55"/>
      <c r="C134" s="55"/>
      <c r="D134" s="55"/>
      <c r="E134" s="55"/>
      <c r="F134" s="55"/>
    </row>
    <row r="136" spans="1:6" ht="40.799999999999997" x14ac:dyDescent="0.5">
      <c r="A136" s="43" t="s">
        <v>3543</v>
      </c>
      <c r="B136" s="43" t="s">
        <v>230</v>
      </c>
      <c r="C136" s="43" t="s">
        <v>231</v>
      </c>
      <c r="D136" s="43" t="s">
        <v>232</v>
      </c>
      <c r="E136" s="43" t="s">
        <v>233</v>
      </c>
      <c r="F136" s="44" t="s">
        <v>234</v>
      </c>
    </row>
    <row r="137" spans="1:6" ht="40.799999999999997" x14ac:dyDescent="0.5">
      <c r="A137" s="52" t="s">
        <v>669</v>
      </c>
      <c r="B137" s="45" t="s">
        <v>292</v>
      </c>
      <c r="C137" s="45" t="s">
        <v>236</v>
      </c>
      <c r="D137" s="46">
        <v>10</v>
      </c>
      <c r="E137" s="45" t="s">
        <v>247</v>
      </c>
      <c r="F137" s="47">
        <v>10</v>
      </c>
    </row>
    <row r="138" spans="1:6" ht="40.799999999999997" x14ac:dyDescent="0.5">
      <c r="A138" s="52"/>
      <c r="B138" s="45" t="s">
        <v>292</v>
      </c>
      <c r="C138" s="45" t="s">
        <v>236</v>
      </c>
      <c r="D138" s="46">
        <v>10</v>
      </c>
      <c r="E138" s="45" t="s">
        <v>293</v>
      </c>
      <c r="F138" s="47">
        <v>10</v>
      </c>
    </row>
    <row r="139" spans="1:6" x14ac:dyDescent="0.5">
      <c r="A139" s="48" t="s">
        <v>238</v>
      </c>
      <c r="B139" s="48"/>
      <c r="C139" s="48"/>
      <c r="D139" s="48"/>
      <c r="E139" s="48"/>
      <c r="F139" s="49">
        <v>20</v>
      </c>
    </row>
    <row r="143" spans="1:6" ht="10.5" customHeight="1" x14ac:dyDescent="0.5">
      <c r="A143" s="54" t="s">
        <v>227</v>
      </c>
      <c r="B143" s="54"/>
      <c r="C143" s="54"/>
      <c r="D143" s="54"/>
      <c r="E143" s="54"/>
      <c r="F143" s="54"/>
    </row>
    <row r="144" spans="1:6" ht="10.5" customHeight="1" x14ac:dyDescent="0.5">
      <c r="A144" s="55" t="s">
        <v>3634</v>
      </c>
      <c r="B144" s="55"/>
      <c r="C144" s="55"/>
      <c r="D144" s="55"/>
      <c r="E144" s="55"/>
      <c r="F144" s="55"/>
    </row>
    <row r="146" spans="1:6" ht="40.799999999999997" x14ac:dyDescent="0.5">
      <c r="A146" s="43" t="s">
        <v>3543</v>
      </c>
      <c r="B146" s="43" t="s">
        <v>230</v>
      </c>
      <c r="C146" s="43" t="s">
        <v>231</v>
      </c>
      <c r="D146" s="43" t="s">
        <v>232</v>
      </c>
      <c r="E146" s="43" t="s">
        <v>233</v>
      </c>
      <c r="F146" s="44" t="s">
        <v>234</v>
      </c>
    </row>
    <row r="147" spans="1:6" ht="51" x14ac:dyDescent="0.5">
      <c r="A147" s="45" t="s">
        <v>287</v>
      </c>
      <c r="B147" s="45" t="s">
        <v>287</v>
      </c>
      <c r="C147" s="45" t="s">
        <v>236</v>
      </c>
      <c r="D147" s="46">
        <v>10</v>
      </c>
      <c r="E147" s="45" t="s">
        <v>260</v>
      </c>
      <c r="F147" s="47">
        <v>10</v>
      </c>
    </row>
    <row r="148" spans="1:6" x14ac:dyDescent="0.5">
      <c r="A148" s="48" t="s">
        <v>238</v>
      </c>
      <c r="B148" s="48"/>
      <c r="C148" s="48"/>
      <c r="D148" s="48"/>
      <c r="E148" s="48"/>
      <c r="F148" s="49">
        <v>10</v>
      </c>
    </row>
    <row r="152" spans="1:6" ht="10.5" customHeight="1" x14ac:dyDescent="0.5">
      <c r="A152" s="54" t="s">
        <v>227</v>
      </c>
      <c r="B152" s="54"/>
      <c r="C152" s="54"/>
      <c r="D152" s="54"/>
      <c r="E152" s="54"/>
      <c r="F152" s="54"/>
    </row>
    <row r="153" spans="1:6" ht="10.5" customHeight="1" x14ac:dyDescent="0.5">
      <c r="A153" s="55" t="s">
        <v>2164</v>
      </c>
      <c r="B153" s="55"/>
      <c r="C153" s="55"/>
      <c r="D153" s="55"/>
      <c r="E153" s="55"/>
      <c r="F153" s="55"/>
    </row>
    <row r="155" spans="1:6" ht="40.799999999999997" x14ac:dyDescent="0.5">
      <c r="A155" s="43" t="s">
        <v>3543</v>
      </c>
      <c r="B155" s="43" t="s">
        <v>230</v>
      </c>
      <c r="C155" s="43" t="s">
        <v>231</v>
      </c>
      <c r="D155" s="43" t="s">
        <v>232</v>
      </c>
      <c r="E155" s="43" t="s">
        <v>233</v>
      </c>
      <c r="F155" s="44" t="s">
        <v>234</v>
      </c>
    </row>
    <row r="156" spans="1:6" ht="51" x14ac:dyDescent="0.5">
      <c r="A156" s="45" t="s">
        <v>278</v>
      </c>
      <c r="B156" s="45" t="s">
        <v>278</v>
      </c>
      <c r="C156" s="45" t="s">
        <v>236</v>
      </c>
      <c r="D156" s="46">
        <v>10</v>
      </c>
      <c r="E156" s="45" t="s">
        <v>279</v>
      </c>
      <c r="F156" s="47">
        <v>10</v>
      </c>
    </row>
    <row r="157" spans="1:6" x14ac:dyDescent="0.5">
      <c r="A157" s="48" t="s">
        <v>238</v>
      </c>
      <c r="B157" s="48"/>
      <c r="C157" s="48"/>
      <c r="D157" s="48"/>
      <c r="E157" s="48"/>
      <c r="F157" s="49">
        <v>10</v>
      </c>
    </row>
    <row r="161" spans="1:6" ht="10.5" customHeight="1" x14ac:dyDescent="0.5">
      <c r="A161" s="54" t="s">
        <v>227</v>
      </c>
      <c r="B161" s="54"/>
      <c r="C161" s="54"/>
      <c r="D161" s="54"/>
      <c r="E161" s="54"/>
      <c r="F161" s="54"/>
    </row>
    <row r="162" spans="1:6" ht="10.5" customHeight="1" x14ac:dyDescent="0.5">
      <c r="A162" s="55" t="s">
        <v>3635</v>
      </c>
      <c r="B162" s="55"/>
      <c r="C162" s="55"/>
      <c r="D162" s="55"/>
      <c r="E162" s="55"/>
      <c r="F162" s="55"/>
    </row>
    <row r="164" spans="1:6" ht="40.799999999999997" x14ac:dyDescent="0.5">
      <c r="A164" s="43" t="s">
        <v>3543</v>
      </c>
      <c r="B164" s="43" t="s">
        <v>230</v>
      </c>
      <c r="C164" s="43" t="s">
        <v>231</v>
      </c>
      <c r="D164" s="43" t="s">
        <v>232</v>
      </c>
      <c r="E164" s="43" t="s">
        <v>233</v>
      </c>
      <c r="F164" s="44" t="s">
        <v>234</v>
      </c>
    </row>
    <row r="165" spans="1:6" ht="40.799999999999997" x14ac:dyDescent="0.5">
      <c r="A165" s="45" t="s">
        <v>270</v>
      </c>
      <c r="B165" s="45" t="s">
        <v>298</v>
      </c>
      <c r="C165" s="45" t="s">
        <v>236</v>
      </c>
      <c r="D165" s="46">
        <v>10</v>
      </c>
      <c r="E165" s="45" t="s">
        <v>237</v>
      </c>
      <c r="F165" s="47">
        <v>10</v>
      </c>
    </row>
    <row r="166" spans="1:6" x14ac:dyDescent="0.5">
      <c r="A166" s="48" t="s">
        <v>238</v>
      </c>
      <c r="B166" s="48"/>
      <c r="C166" s="48"/>
      <c r="D166" s="48"/>
      <c r="E166" s="48"/>
      <c r="F166" s="49">
        <v>10</v>
      </c>
    </row>
    <row r="170" spans="1:6" ht="10.5" customHeight="1" x14ac:dyDescent="0.5">
      <c r="A170" s="54" t="s">
        <v>227</v>
      </c>
      <c r="B170" s="54"/>
      <c r="C170" s="54"/>
      <c r="D170" s="54"/>
      <c r="E170" s="54"/>
      <c r="F170" s="54"/>
    </row>
    <row r="171" spans="1:6" ht="10.5" customHeight="1" x14ac:dyDescent="0.5">
      <c r="A171" s="55" t="s">
        <v>2208</v>
      </c>
      <c r="B171" s="55"/>
      <c r="C171" s="55"/>
      <c r="D171" s="55"/>
      <c r="E171" s="55"/>
      <c r="F171" s="55"/>
    </row>
    <row r="173" spans="1:6" ht="40.799999999999997" x14ac:dyDescent="0.5">
      <c r="A173" s="43" t="s">
        <v>3543</v>
      </c>
      <c r="B173" s="43" t="s">
        <v>230</v>
      </c>
      <c r="C173" s="43" t="s">
        <v>231</v>
      </c>
      <c r="D173" s="43" t="s">
        <v>232</v>
      </c>
      <c r="E173" s="43" t="s">
        <v>233</v>
      </c>
      <c r="F173" s="44" t="s">
        <v>234</v>
      </c>
    </row>
    <row r="174" spans="1:6" ht="30.6" x14ac:dyDescent="0.5">
      <c r="A174" s="45" t="s">
        <v>271</v>
      </c>
      <c r="B174" s="45" t="s">
        <v>271</v>
      </c>
      <c r="C174" s="45" t="s">
        <v>236</v>
      </c>
      <c r="D174" s="46">
        <v>10</v>
      </c>
      <c r="E174" s="45" t="s">
        <v>237</v>
      </c>
      <c r="F174" s="47">
        <v>10</v>
      </c>
    </row>
    <row r="175" spans="1:6" ht="30.6" x14ac:dyDescent="0.5">
      <c r="A175" s="45" t="s">
        <v>243</v>
      </c>
      <c r="B175" s="45" t="s">
        <v>243</v>
      </c>
      <c r="C175" s="45" t="s">
        <v>236</v>
      </c>
      <c r="D175" s="46">
        <v>10</v>
      </c>
      <c r="E175" s="45" t="s">
        <v>260</v>
      </c>
      <c r="F175" s="47">
        <v>10</v>
      </c>
    </row>
    <row r="176" spans="1:6" x14ac:dyDescent="0.5">
      <c r="A176" s="48" t="s">
        <v>238</v>
      </c>
      <c r="B176" s="48"/>
      <c r="C176" s="48"/>
      <c r="D176" s="48"/>
      <c r="E176" s="48"/>
      <c r="F176" s="49">
        <v>20</v>
      </c>
    </row>
    <row r="180" spans="1:6" ht="10.5" customHeight="1" x14ac:dyDescent="0.5">
      <c r="A180" s="54" t="s">
        <v>227</v>
      </c>
      <c r="B180" s="54"/>
      <c r="C180" s="54"/>
      <c r="D180" s="54"/>
      <c r="E180" s="54"/>
      <c r="F180" s="54"/>
    </row>
    <row r="181" spans="1:6" ht="10.5" customHeight="1" x14ac:dyDescent="0.5">
      <c r="A181" s="55" t="s">
        <v>2268</v>
      </c>
      <c r="B181" s="55"/>
      <c r="C181" s="55"/>
      <c r="D181" s="55"/>
      <c r="E181" s="55"/>
      <c r="F181" s="55"/>
    </row>
    <row r="183" spans="1:6" ht="40.799999999999997" x14ac:dyDescent="0.5">
      <c r="A183" s="43" t="s">
        <v>3543</v>
      </c>
      <c r="B183" s="43" t="s">
        <v>230</v>
      </c>
      <c r="C183" s="43" t="s">
        <v>231</v>
      </c>
      <c r="D183" s="43" t="s">
        <v>232</v>
      </c>
      <c r="E183" s="43" t="s">
        <v>233</v>
      </c>
      <c r="F183" s="44" t="s">
        <v>234</v>
      </c>
    </row>
    <row r="184" spans="1:6" ht="30.6" x14ac:dyDescent="0.5">
      <c r="A184" s="45" t="s">
        <v>244</v>
      </c>
      <c r="B184" s="45" t="s">
        <v>244</v>
      </c>
      <c r="C184" s="45" t="s">
        <v>236</v>
      </c>
      <c r="D184" s="46">
        <v>10</v>
      </c>
      <c r="E184" s="45" t="s">
        <v>245</v>
      </c>
      <c r="F184" s="47">
        <v>10</v>
      </c>
    </row>
    <row r="185" spans="1:6" x14ac:dyDescent="0.5">
      <c r="A185" s="48" t="s">
        <v>238</v>
      </c>
      <c r="B185" s="48"/>
      <c r="C185" s="48"/>
      <c r="D185" s="48"/>
      <c r="E185" s="48"/>
      <c r="F185" s="49">
        <v>10</v>
      </c>
    </row>
    <row r="189" spans="1:6" ht="10.5" customHeight="1" x14ac:dyDescent="0.5">
      <c r="A189" s="54" t="s">
        <v>227</v>
      </c>
      <c r="B189" s="54"/>
      <c r="C189" s="54"/>
      <c r="D189" s="54"/>
      <c r="E189" s="54"/>
      <c r="F189" s="54"/>
    </row>
    <row r="190" spans="1:6" ht="10.5" customHeight="1" x14ac:dyDescent="0.5">
      <c r="A190" s="55" t="s">
        <v>2302</v>
      </c>
      <c r="B190" s="55"/>
      <c r="C190" s="55"/>
      <c r="D190" s="55"/>
      <c r="E190" s="55"/>
      <c r="F190" s="55"/>
    </row>
    <row r="192" spans="1:6" ht="40.799999999999997" x14ac:dyDescent="0.5">
      <c r="A192" s="43" t="s">
        <v>3543</v>
      </c>
      <c r="B192" s="43" t="s">
        <v>230</v>
      </c>
      <c r="C192" s="43" t="s">
        <v>231</v>
      </c>
      <c r="D192" s="43" t="s">
        <v>232</v>
      </c>
      <c r="E192" s="43" t="s">
        <v>233</v>
      </c>
      <c r="F192" s="44" t="s">
        <v>234</v>
      </c>
    </row>
    <row r="193" spans="1:6" ht="40.799999999999997" x14ac:dyDescent="0.5">
      <c r="A193" s="45" t="s">
        <v>268</v>
      </c>
      <c r="B193" s="45" t="s">
        <v>268</v>
      </c>
      <c r="C193" s="45" t="s">
        <v>236</v>
      </c>
      <c r="D193" s="46">
        <v>10</v>
      </c>
      <c r="E193" s="45" t="s">
        <v>247</v>
      </c>
      <c r="F193" s="47">
        <v>10</v>
      </c>
    </row>
    <row r="194" spans="1:6" ht="51" x14ac:dyDescent="0.5">
      <c r="A194" s="45" t="s">
        <v>301</v>
      </c>
      <c r="B194" s="45" t="s">
        <v>301</v>
      </c>
      <c r="C194" s="45" t="s">
        <v>236</v>
      </c>
      <c r="D194" s="46">
        <v>10</v>
      </c>
      <c r="E194" s="45" t="s">
        <v>247</v>
      </c>
      <c r="F194" s="47">
        <v>10</v>
      </c>
    </row>
    <row r="195" spans="1:6" x14ac:dyDescent="0.5">
      <c r="A195" s="48" t="s">
        <v>238</v>
      </c>
      <c r="B195" s="48"/>
      <c r="C195" s="48"/>
      <c r="D195" s="48"/>
      <c r="E195" s="48"/>
      <c r="F195" s="49">
        <v>20</v>
      </c>
    </row>
    <row r="199" spans="1:6" ht="10.5" customHeight="1" x14ac:dyDescent="0.5">
      <c r="A199" s="54" t="s">
        <v>227</v>
      </c>
      <c r="B199" s="54"/>
      <c r="C199" s="54"/>
      <c r="D199" s="54"/>
      <c r="E199" s="54"/>
      <c r="F199" s="54"/>
    </row>
    <row r="200" spans="1:6" ht="10.5" customHeight="1" x14ac:dyDescent="0.5">
      <c r="A200" s="55" t="s">
        <v>2437</v>
      </c>
      <c r="B200" s="55"/>
      <c r="C200" s="55"/>
      <c r="D200" s="55"/>
      <c r="E200" s="55"/>
      <c r="F200" s="55"/>
    </row>
    <row r="202" spans="1:6" ht="40.799999999999997" x14ac:dyDescent="0.5">
      <c r="A202" s="43" t="s">
        <v>3543</v>
      </c>
      <c r="B202" s="43" t="s">
        <v>230</v>
      </c>
      <c r="C202" s="43" t="s">
        <v>231</v>
      </c>
      <c r="D202" s="43" t="s">
        <v>232</v>
      </c>
      <c r="E202" s="43" t="s">
        <v>233</v>
      </c>
      <c r="F202" s="44" t="s">
        <v>234</v>
      </c>
    </row>
    <row r="203" spans="1:6" ht="30.6" x14ac:dyDescent="0.5">
      <c r="A203" s="45" t="s">
        <v>250</v>
      </c>
      <c r="B203" s="45" t="s">
        <v>250</v>
      </c>
      <c r="C203" s="45" t="s">
        <v>236</v>
      </c>
      <c r="D203" s="46">
        <v>10</v>
      </c>
      <c r="E203" s="45" t="s">
        <v>241</v>
      </c>
      <c r="F203" s="47">
        <v>10</v>
      </c>
    </row>
    <row r="204" spans="1:6" ht="40.799999999999997" x14ac:dyDescent="0.5">
      <c r="A204" s="45" t="s">
        <v>1143</v>
      </c>
      <c r="B204" s="45" t="s">
        <v>249</v>
      </c>
      <c r="C204" s="45" t="s">
        <v>236</v>
      </c>
      <c r="D204" s="46">
        <v>10</v>
      </c>
      <c r="E204" s="45" t="s">
        <v>247</v>
      </c>
      <c r="F204" s="47">
        <v>10</v>
      </c>
    </row>
    <row r="205" spans="1:6" ht="30.6" x14ac:dyDescent="0.5">
      <c r="A205" s="45" t="s">
        <v>243</v>
      </c>
      <c r="B205" s="45" t="s">
        <v>243</v>
      </c>
      <c r="C205" s="45" t="s">
        <v>236</v>
      </c>
      <c r="D205" s="46">
        <v>10</v>
      </c>
      <c r="E205" s="45" t="s">
        <v>241</v>
      </c>
      <c r="F205" s="47">
        <v>10</v>
      </c>
    </row>
    <row r="206" spans="1:6" x14ac:dyDescent="0.5">
      <c r="A206" s="48" t="s">
        <v>238</v>
      </c>
      <c r="B206" s="48"/>
      <c r="C206" s="48"/>
      <c r="D206" s="48"/>
      <c r="E206" s="48"/>
      <c r="F206" s="49">
        <v>30</v>
      </c>
    </row>
    <row r="210" spans="1:6" ht="10.5" customHeight="1" x14ac:dyDescent="0.5">
      <c r="A210" s="54" t="s">
        <v>227</v>
      </c>
      <c r="B210" s="54"/>
      <c r="C210" s="54"/>
      <c r="D210" s="54"/>
      <c r="E210" s="54"/>
      <c r="F210" s="54"/>
    </row>
    <row r="211" spans="1:6" ht="10.5" customHeight="1" x14ac:dyDescent="0.5">
      <c r="A211" s="55" t="s">
        <v>2487</v>
      </c>
      <c r="B211" s="55"/>
      <c r="C211" s="55"/>
      <c r="D211" s="55"/>
      <c r="E211" s="55"/>
      <c r="F211" s="55"/>
    </row>
    <row r="213" spans="1:6" ht="40.799999999999997" x14ac:dyDescent="0.5">
      <c r="A213" s="43" t="s">
        <v>3543</v>
      </c>
      <c r="B213" s="43" t="s">
        <v>230</v>
      </c>
      <c r="C213" s="43" t="s">
        <v>231</v>
      </c>
      <c r="D213" s="43" t="s">
        <v>232</v>
      </c>
      <c r="E213" s="43" t="s">
        <v>233</v>
      </c>
      <c r="F213" s="44" t="s">
        <v>234</v>
      </c>
    </row>
    <row r="214" spans="1:6" ht="40.799999999999997" x14ac:dyDescent="0.5">
      <c r="A214" s="45" t="s">
        <v>423</v>
      </c>
      <c r="B214" s="45" t="s">
        <v>306</v>
      </c>
      <c r="C214" s="45" t="s">
        <v>236</v>
      </c>
      <c r="D214" s="46">
        <v>10</v>
      </c>
      <c r="E214" s="45" t="s">
        <v>241</v>
      </c>
      <c r="F214" s="47">
        <v>10</v>
      </c>
    </row>
    <row r="215" spans="1:6" x14ac:dyDescent="0.5">
      <c r="A215" s="48" t="s">
        <v>238</v>
      </c>
      <c r="B215" s="48"/>
      <c r="C215" s="48"/>
      <c r="D215" s="48"/>
      <c r="E215" s="48"/>
      <c r="F215" s="49">
        <v>10</v>
      </c>
    </row>
    <row r="219" spans="1:6" ht="10.5" customHeight="1" x14ac:dyDescent="0.5">
      <c r="A219" s="54" t="s">
        <v>227</v>
      </c>
      <c r="B219" s="54"/>
      <c r="C219" s="54"/>
      <c r="D219" s="54"/>
      <c r="E219" s="54"/>
      <c r="F219" s="54"/>
    </row>
    <row r="220" spans="1:6" ht="10.5" customHeight="1" x14ac:dyDescent="0.5">
      <c r="A220" s="55" t="s">
        <v>2588</v>
      </c>
      <c r="B220" s="55"/>
      <c r="C220" s="55"/>
      <c r="D220" s="55"/>
      <c r="E220" s="55"/>
      <c r="F220" s="55"/>
    </row>
    <row r="222" spans="1:6" ht="40.799999999999997" x14ac:dyDescent="0.5">
      <c r="A222" s="43" t="s">
        <v>3543</v>
      </c>
      <c r="B222" s="43" t="s">
        <v>230</v>
      </c>
      <c r="C222" s="43" t="s">
        <v>231</v>
      </c>
      <c r="D222" s="43" t="s">
        <v>232</v>
      </c>
      <c r="E222" s="43" t="s">
        <v>233</v>
      </c>
      <c r="F222" s="44" t="s">
        <v>234</v>
      </c>
    </row>
    <row r="223" spans="1:6" ht="51" x14ac:dyDescent="0.5">
      <c r="A223" s="45" t="s">
        <v>306</v>
      </c>
      <c r="B223" s="45" t="s">
        <v>307</v>
      </c>
      <c r="C223" s="45" t="s">
        <v>236</v>
      </c>
      <c r="D223" s="46">
        <v>10</v>
      </c>
      <c r="E223" s="45" t="s">
        <v>241</v>
      </c>
      <c r="F223" s="47">
        <v>10</v>
      </c>
    </row>
    <row r="224" spans="1:6" x14ac:dyDescent="0.5">
      <c r="A224" s="48" t="s">
        <v>238</v>
      </c>
      <c r="B224" s="48"/>
      <c r="C224" s="48"/>
      <c r="D224" s="48"/>
      <c r="E224" s="48"/>
      <c r="F224" s="49">
        <v>10</v>
      </c>
    </row>
    <row r="228" spans="1:6" ht="10.5" customHeight="1" x14ac:dyDescent="0.5">
      <c r="A228" s="54" t="s">
        <v>227</v>
      </c>
      <c r="B228" s="54"/>
      <c r="C228" s="54"/>
      <c r="D228" s="54"/>
      <c r="E228" s="54"/>
      <c r="F228" s="54"/>
    </row>
    <row r="229" spans="1:6" ht="10.5" customHeight="1" x14ac:dyDescent="0.5">
      <c r="A229" s="55" t="s">
        <v>2597</v>
      </c>
      <c r="B229" s="55"/>
      <c r="C229" s="55"/>
      <c r="D229" s="55"/>
      <c r="E229" s="55"/>
      <c r="F229" s="55"/>
    </row>
    <row r="231" spans="1:6" ht="40.799999999999997" x14ac:dyDescent="0.5">
      <c r="A231" s="43" t="s">
        <v>3543</v>
      </c>
      <c r="B231" s="43" t="s">
        <v>230</v>
      </c>
      <c r="C231" s="43" t="s">
        <v>231</v>
      </c>
      <c r="D231" s="43" t="s">
        <v>232</v>
      </c>
      <c r="E231" s="43" t="s">
        <v>233</v>
      </c>
      <c r="F231" s="44" t="s">
        <v>234</v>
      </c>
    </row>
    <row r="232" spans="1:6" ht="30.6" x14ac:dyDescent="0.5">
      <c r="A232" s="52" t="s">
        <v>261</v>
      </c>
      <c r="B232" s="45" t="s">
        <v>259</v>
      </c>
      <c r="C232" s="45" t="s">
        <v>236</v>
      </c>
      <c r="D232" s="46">
        <v>20</v>
      </c>
      <c r="E232" s="45" t="s">
        <v>260</v>
      </c>
      <c r="F232" s="47">
        <v>20</v>
      </c>
    </row>
    <row r="233" spans="1:6" ht="30.6" x14ac:dyDescent="0.5">
      <c r="A233" s="52"/>
      <c r="B233" s="45" t="s">
        <v>261</v>
      </c>
      <c r="C233" s="45" t="s">
        <v>236</v>
      </c>
      <c r="D233" s="46">
        <v>20</v>
      </c>
      <c r="E233" s="45" t="s">
        <v>237</v>
      </c>
      <c r="F233" s="47">
        <v>20</v>
      </c>
    </row>
    <row r="234" spans="1:6" ht="30.6" x14ac:dyDescent="0.5">
      <c r="A234" s="45" t="s">
        <v>365</v>
      </c>
      <c r="B234" s="45" t="s">
        <v>259</v>
      </c>
      <c r="C234" s="45" t="s">
        <v>236</v>
      </c>
      <c r="D234" s="46">
        <v>20</v>
      </c>
      <c r="E234" s="45" t="s">
        <v>260</v>
      </c>
      <c r="F234" s="47">
        <v>20</v>
      </c>
    </row>
    <row r="235" spans="1:6" x14ac:dyDescent="0.5">
      <c r="A235" s="48" t="s">
        <v>238</v>
      </c>
      <c r="B235" s="48"/>
      <c r="C235" s="48"/>
      <c r="D235" s="48"/>
      <c r="E235" s="48"/>
      <c r="F235" s="49">
        <v>60</v>
      </c>
    </row>
    <row r="239" spans="1:6" ht="10.5" customHeight="1" x14ac:dyDescent="0.5">
      <c r="A239" s="54" t="s">
        <v>227</v>
      </c>
      <c r="B239" s="54"/>
      <c r="C239" s="54"/>
      <c r="D239" s="54"/>
      <c r="E239" s="54"/>
      <c r="F239" s="54"/>
    </row>
    <row r="240" spans="1:6" ht="10.5" customHeight="1" x14ac:dyDescent="0.5">
      <c r="A240" s="55" t="s">
        <v>2632</v>
      </c>
      <c r="B240" s="55"/>
      <c r="C240" s="55"/>
      <c r="D240" s="55"/>
      <c r="E240" s="55"/>
      <c r="F240" s="55"/>
    </row>
    <row r="242" spans="1:6" ht="40.799999999999997" x14ac:dyDescent="0.5">
      <c r="A242" s="43" t="s">
        <v>3543</v>
      </c>
      <c r="B242" s="43" t="s">
        <v>230</v>
      </c>
      <c r="C242" s="43" t="s">
        <v>231</v>
      </c>
      <c r="D242" s="43" t="s">
        <v>232</v>
      </c>
      <c r="E242" s="43" t="s">
        <v>233</v>
      </c>
      <c r="F242" s="44" t="s">
        <v>234</v>
      </c>
    </row>
    <row r="243" spans="1:6" ht="30.6" x14ac:dyDescent="0.5">
      <c r="A243" s="45" t="s">
        <v>259</v>
      </c>
      <c r="B243" s="45" t="s">
        <v>259</v>
      </c>
      <c r="C243" s="45" t="s">
        <v>236</v>
      </c>
      <c r="D243" s="46">
        <v>10</v>
      </c>
      <c r="E243" s="45" t="s">
        <v>313</v>
      </c>
      <c r="F243" s="47">
        <v>10</v>
      </c>
    </row>
    <row r="244" spans="1:6" x14ac:dyDescent="0.5">
      <c r="A244" s="48" t="s">
        <v>238</v>
      </c>
      <c r="B244" s="48"/>
      <c r="C244" s="48"/>
      <c r="D244" s="48"/>
      <c r="E244" s="48"/>
      <c r="F244" s="49">
        <v>10</v>
      </c>
    </row>
    <row r="248" spans="1:6" ht="10.5" customHeight="1" x14ac:dyDescent="0.5">
      <c r="A248" s="54" t="s">
        <v>227</v>
      </c>
      <c r="B248" s="54"/>
      <c r="C248" s="54"/>
      <c r="D248" s="54"/>
      <c r="E248" s="54"/>
      <c r="F248" s="54"/>
    </row>
    <row r="249" spans="1:6" ht="10.5" customHeight="1" x14ac:dyDescent="0.5">
      <c r="A249" s="55" t="s">
        <v>2665</v>
      </c>
      <c r="B249" s="55"/>
      <c r="C249" s="55"/>
      <c r="D249" s="55"/>
      <c r="E249" s="55"/>
      <c r="F249" s="55"/>
    </row>
    <row r="251" spans="1:6" ht="40.799999999999997" x14ac:dyDescent="0.5">
      <c r="A251" s="43" t="s">
        <v>3543</v>
      </c>
      <c r="B251" s="43" t="s">
        <v>230</v>
      </c>
      <c r="C251" s="43" t="s">
        <v>231</v>
      </c>
      <c r="D251" s="43" t="s">
        <v>232</v>
      </c>
      <c r="E251" s="43" t="s">
        <v>233</v>
      </c>
      <c r="F251" s="44" t="s">
        <v>234</v>
      </c>
    </row>
    <row r="252" spans="1:6" ht="40.799999999999997" x14ac:dyDescent="0.5">
      <c r="A252" s="45" t="s">
        <v>1190</v>
      </c>
      <c r="B252" s="45" t="s">
        <v>235</v>
      </c>
      <c r="C252" s="45" t="s">
        <v>236</v>
      </c>
      <c r="D252" s="46">
        <v>10</v>
      </c>
      <c r="E252" s="45" t="s">
        <v>237</v>
      </c>
      <c r="F252" s="47">
        <v>10</v>
      </c>
    </row>
    <row r="253" spans="1:6" ht="40.799999999999997" x14ac:dyDescent="0.5">
      <c r="A253" s="45" t="s">
        <v>3014</v>
      </c>
      <c r="B253" s="45" t="s">
        <v>240</v>
      </c>
      <c r="C253" s="45" t="s">
        <v>236</v>
      </c>
      <c r="D253" s="46">
        <v>10</v>
      </c>
      <c r="E253" s="45" t="s">
        <v>241</v>
      </c>
      <c r="F253" s="47">
        <v>10</v>
      </c>
    </row>
    <row r="254" spans="1:6" ht="30.6" x14ac:dyDescent="0.5">
      <c r="A254" s="45" t="s">
        <v>244</v>
      </c>
      <c r="B254" s="45" t="s">
        <v>244</v>
      </c>
      <c r="C254" s="45" t="s">
        <v>236</v>
      </c>
      <c r="D254" s="46">
        <v>10</v>
      </c>
      <c r="E254" s="45" t="s">
        <v>245</v>
      </c>
      <c r="F254" s="47">
        <v>10</v>
      </c>
    </row>
    <row r="255" spans="1:6" ht="40.799999999999997" x14ac:dyDescent="0.5">
      <c r="A255" s="45" t="s">
        <v>520</v>
      </c>
      <c r="B255" s="45" t="s">
        <v>240</v>
      </c>
      <c r="C255" s="45" t="s">
        <v>236</v>
      </c>
      <c r="D255" s="46">
        <v>10</v>
      </c>
      <c r="E255" s="45" t="s">
        <v>247</v>
      </c>
      <c r="F255" s="47">
        <v>10</v>
      </c>
    </row>
    <row r="256" spans="1:6" ht="40.799999999999997" x14ac:dyDescent="0.5">
      <c r="A256" s="52" t="s">
        <v>250</v>
      </c>
      <c r="B256" s="45" t="s">
        <v>240</v>
      </c>
      <c r="C256" s="45" t="s">
        <v>236</v>
      </c>
      <c r="D256" s="46">
        <v>10</v>
      </c>
      <c r="E256" s="45" t="s">
        <v>241</v>
      </c>
      <c r="F256" s="47">
        <v>10</v>
      </c>
    </row>
    <row r="257" spans="1:6" ht="30.6" x14ac:dyDescent="0.5">
      <c r="A257" s="52"/>
      <c r="B257" s="45" t="s">
        <v>250</v>
      </c>
      <c r="C257" s="45" t="s">
        <v>236</v>
      </c>
      <c r="D257" s="46">
        <v>10</v>
      </c>
      <c r="E257" s="45" t="s">
        <v>241</v>
      </c>
      <c r="F257" s="47">
        <v>10</v>
      </c>
    </row>
    <row r="258" spans="1:6" ht="30.6" x14ac:dyDescent="0.5">
      <c r="A258" s="45" t="s">
        <v>253</v>
      </c>
      <c r="B258" s="45" t="s">
        <v>253</v>
      </c>
      <c r="C258" s="45" t="s">
        <v>236</v>
      </c>
      <c r="D258" s="46">
        <v>10</v>
      </c>
      <c r="E258" s="45" t="s">
        <v>254</v>
      </c>
      <c r="F258" s="47">
        <v>10</v>
      </c>
    </row>
    <row r="259" spans="1:6" ht="40.799999999999997" x14ac:dyDescent="0.5">
      <c r="A259" s="45" t="s">
        <v>283</v>
      </c>
      <c r="B259" s="45" t="s">
        <v>257</v>
      </c>
      <c r="C259" s="45" t="s">
        <v>236</v>
      </c>
      <c r="D259" s="46">
        <v>10</v>
      </c>
      <c r="E259" s="45" t="s">
        <v>241</v>
      </c>
      <c r="F259" s="47">
        <v>10</v>
      </c>
    </row>
    <row r="260" spans="1:6" ht="30.6" x14ac:dyDescent="0.5">
      <c r="A260" s="52" t="s">
        <v>261</v>
      </c>
      <c r="B260" s="45" t="s">
        <v>259</v>
      </c>
      <c r="C260" s="45" t="s">
        <v>236</v>
      </c>
      <c r="D260" s="46">
        <v>20</v>
      </c>
      <c r="E260" s="45" t="s">
        <v>260</v>
      </c>
      <c r="F260" s="47">
        <v>20</v>
      </c>
    </row>
    <row r="261" spans="1:6" ht="30.6" x14ac:dyDescent="0.5">
      <c r="A261" s="52"/>
      <c r="B261" s="45" t="s">
        <v>261</v>
      </c>
      <c r="C261" s="45" t="s">
        <v>236</v>
      </c>
      <c r="D261" s="46">
        <v>20</v>
      </c>
      <c r="E261" s="45" t="s">
        <v>237</v>
      </c>
      <c r="F261" s="47">
        <v>20</v>
      </c>
    </row>
    <row r="262" spans="1:6" ht="40.799999999999997" x14ac:dyDescent="0.5">
      <c r="A262" s="45" t="s">
        <v>485</v>
      </c>
      <c r="B262" s="45" t="s">
        <v>263</v>
      </c>
      <c r="C262" s="45" t="s">
        <v>236</v>
      </c>
      <c r="D262" s="46">
        <v>10</v>
      </c>
      <c r="E262" s="45" t="s">
        <v>241</v>
      </c>
      <c r="F262" s="47">
        <v>10</v>
      </c>
    </row>
    <row r="263" spans="1:6" ht="30.6" x14ac:dyDescent="0.5">
      <c r="A263" s="45" t="s">
        <v>265</v>
      </c>
      <c r="B263" s="45" t="s">
        <v>265</v>
      </c>
      <c r="C263" s="45" t="s">
        <v>236</v>
      </c>
      <c r="D263" s="46">
        <v>10</v>
      </c>
      <c r="E263" s="45" t="s">
        <v>241</v>
      </c>
      <c r="F263" s="47">
        <v>10</v>
      </c>
    </row>
    <row r="264" spans="1:6" ht="40.799999999999997" x14ac:dyDescent="0.5">
      <c r="A264" s="45" t="s">
        <v>268</v>
      </c>
      <c r="B264" s="45" t="s">
        <v>268</v>
      </c>
      <c r="C264" s="45" t="s">
        <v>236</v>
      </c>
      <c r="D264" s="46">
        <v>10</v>
      </c>
      <c r="E264" s="45" t="s">
        <v>247</v>
      </c>
      <c r="F264" s="47">
        <v>10</v>
      </c>
    </row>
    <row r="265" spans="1:6" ht="30.6" x14ac:dyDescent="0.5">
      <c r="A265" s="45" t="s">
        <v>271</v>
      </c>
      <c r="B265" s="45" t="s">
        <v>271</v>
      </c>
      <c r="C265" s="45" t="s">
        <v>236</v>
      </c>
      <c r="D265" s="46">
        <v>10</v>
      </c>
      <c r="E265" s="45" t="s">
        <v>237</v>
      </c>
      <c r="F265" s="47">
        <v>10</v>
      </c>
    </row>
    <row r="266" spans="1:6" ht="40.799999999999997" x14ac:dyDescent="0.5">
      <c r="A266" s="52" t="s">
        <v>468</v>
      </c>
      <c r="B266" s="45" t="s">
        <v>252</v>
      </c>
      <c r="C266" s="45" t="s">
        <v>236</v>
      </c>
      <c r="D266" s="46">
        <v>10</v>
      </c>
      <c r="E266" s="45" t="s">
        <v>241</v>
      </c>
      <c r="F266" s="47">
        <v>10</v>
      </c>
    </row>
    <row r="267" spans="1:6" ht="40.799999999999997" x14ac:dyDescent="0.5">
      <c r="A267" s="52"/>
      <c r="B267" s="45" t="s">
        <v>252</v>
      </c>
      <c r="C267" s="45" t="s">
        <v>236</v>
      </c>
      <c r="D267" s="46">
        <v>10</v>
      </c>
      <c r="E267" s="45" t="s">
        <v>273</v>
      </c>
      <c r="F267" s="47">
        <v>10</v>
      </c>
    </row>
    <row r="268" spans="1:6" ht="30.6" x14ac:dyDescent="0.5">
      <c r="A268" s="52"/>
      <c r="B268" s="45" t="s">
        <v>275</v>
      </c>
      <c r="C268" s="45" t="s">
        <v>236</v>
      </c>
      <c r="D268" s="46">
        <v>10</v>
      </c>
      <c r="E268" s="45" t="s">
        <v>273</v>
      </c>
      <c r="F268" s="47">
        <v>10</v>
      </c>
    </row>
    <row r="269" spans="1:6" ht="40.799999999999997" x14ac:dyDescent="0.5">
      <c r="A269" s="52"/>
      <c r="B269" s="45" t="s">
        <v>252</v>
      </c>
      <c r="C269" s="45" t="s">
        <v>236</v>
      </c>
      <c r="D269" s="46">
        <v>10</v>
      </c>
      <c r="E269" s="45" t="s">
        <v>274</v>
      </c>
      <c r="F269" s="47">
        <v>10</v>
      </c>
    </row>
    <row r="270" spans="1:6" ht="51" x14ac:dyDescent="0.5">
      <c r="A270" s="45" t="s">
        <v>278</v>
      </c>
      <c r="B270" s="45" t="s">
        <v>278</v>
      </c>
      <c r="C270" s="45" t="s">
        <v>236</v>
      </c>
      <c r="D270" s="46">
        <v>10</v>
      </c>
      <c r="E270" s="45" t="s">
        <v>279</v>
      </c>
      <c r="F270" s="47">
        <v>10</v>
      </c>
    </row>
    <row r="271" spans="1:6" ht="30.6" x14ac:dyDescent="0.5">
      <c r="A271" s="45" t="s">
        <v>365</v>
      </c>
      <c r="B271" s="45" t="s">
        <v>259</v>
      </c>
      <c r="C271" s="45" t="s">
        <v>236</v>
      </c>
      <c r="D271" s="46">
        <v>20</v>
      </c>
      <c r="E271" s="45" t="s">
        <v>260</v>
      </c>
      <c r="F271" s="47">
        <v>20</v>
      </c>
    </row>
    <row r="272" spans="1:6" ht="40.799999999999997" x14ac:dyDescent="0.5">
      <c r="A272" s="45" t="s">
        <v>1143</v>
      </c>
      <c r="B272" s="45" t="s">
        <v>249</v>
      </c>
      <c r="C272" s="45" t="s">
        <v>236</v>
      </c>
      <c r="D272" s="46">
        <v>10</v>
      </c>
      <c r="E272" s="45" t="s">
        <v>247</v>
      </c>
      <c r="F272" s="47">
        <v>10</v>
      </c>
    </row>
    <row r="273" spans="1:6" ht="40.799999999999997" x14ac:dyDescent="0.5">
      <c r="A273" s="45" t="s">
        <v>478</v>
      </c>
      <c r="B273" s="45" t="s">
        <v>283</v>
      </c>
      <c r="C273" s="45" t="s">
        <v>236</v>
      </c>
      <c r="D273" s="46">
        <v>10</v>
      </c>
      <c r="E273" s="45" t="s">
        <v>284</v>
      </c>
      <c r="F273" s="47">
        <v>10</v>
      </c>
    </row>
    <row r="274" spans="1:6" ht="51" x14ac:dyDescent="0.5">
      <c r="A274" s="45" t="s">
        <v>287</v>
      </c>
      <c r="B274" s="45" t="s">
        <v>287</v>
      </c>
      <c r="C274" s="45" t="s">
        <v>236</v>
      </c>
      <c r="D274" s="46">
        <v>10</v>
      </c>
      <c r="E274" s="45" t="s">
        <v>260</v>
      </c>
      <c r="F274" s="47">
        <v>10</v>
      </c>
    </row>
    <row r="275" spans="1:6" ht="40.799999999999997" x14ac:dyDescent="0.5">
      <c r="A275" s="45" t="s">
        <v>291</v>
      </c>
      <c r="B275" s="45" t="s">
        <v>235</v>
      </c>
      <c r="C275" s="45" t="s">
        <v>236</v>
      </c>
      <c r="D275" s="46">
        <v>10</v>
      </c>
      <c r="E275" s="45" t="s">
        <v>241</v>
      </c>
      <c r="F275" s="47">
        <v>10</v>
      </c>
    </row>
    <row r="276" spans="1:6" ht="40.799999999999997" x14ac:dyDescent="0.5">
      <c r="A276" s="52" t="s">
        <v>669</v>
      </c>
      <c r="B276" s="45" t="s">
        <v>290</v>
      </c>
      <c r="C276" s="45" t="s">
        <v>236</v>
      </c>
      <c r="D276" s="46">
        <v>10</v>
      </c>
      <c r="E276" s="45" t="s">
        <v>247</v>
      </c>
      <c r="F276" s="47">
        <v>10</v>
      </c>
    </row>
    <row r="277" spans="1:6" ht="40.799999999999997" x14ac:dyDescent="0.5">
      <c r="A277" s="52"/>
      <c r="B277" s="45" t="s">
        <v>292</v>
      </c>
      <c r="C277" s="45" t="s">
        <v>236</v>
      </c>
      <c r="D277" s="46">
        <v>10</v>
      </c>
      <c r="E277" s="45" t="s">
        <v>247</v>
      </c>
      <c r="F277" s="47">
        <v>10</v>
      </c>
    </row>
    <row r="278" spans="1:6" ht="40.799999999999997" x14ac:dyDescent="0.5">
      <c r="A278" s="52"/>
      <c r="B278" s="45" t="s">
        <v>291</v>
      </c>
      <c r="C278" s="45" t="s">
        <v>236</v>
      </c>
      <c r="D278" s="46">
        <v>10</v>
      </c>
      <c r="E278" s="45" t="s">
        <v>247</v>
      </c>
      <c r="F278" s="47">
        <v>10</v>
      </c>
    </row>
    <row r="279" spans="1:6" ht="40.799999999999997" x14ac:dyDescent="0.5">
      <c r="A279" s="52"/>
      <c r="B279" s="45" t="s">
        <v>292</v>
      </c>
      <c r="C279" s="45" t="s">
        <v>236</v>
      </c>
      <c r="D279" s="46">
        <v>10</v>
      </c>
      <c r="E279" s="45" t="s">
        <v>293</v>
      </c>
      <c r="F279" s="47">
        <v>10</v>
      </c>
    </row>
    <row r="280" spans="1:6" ht="40.799999999999997" x14ac:dyDescent="0.5">
      <c r="A280" s="45" t="s">
        <v>662</v>
      </c>
      <c r="B280" s="45" t="s">
        <v>250</v>
      </c>
      <c r="C280" s="45" t="s">
        <v>236</v>
      </c>
      <c r="D280" s="46">
        <v>10</v>
      </c>
      <c r="E280" s="45" t="s">
        <v>247</v>
      </c>
      <c r="F280" s="47">
        <v>10</v>
      </c>
    </row>
    <row r="281" spans="1:6" ht="30.6" x14ac:dyDescent="0.5">
      <c r="A281" s="52" t="s">
        <v>296</v>
      </c>
      <c r="B281" s="45" t="s">
        <v>296</v>
      </c>
      <c r="C281" s="45" t="s">
        <v>236</v>
      </c>
      <c r="D281" s="46">
        <v>10</v>
      </c>
      <c r="E281" s="45" t="s">
        <v>237</v>
      </c>
      <c r="F281" s="47">
        <v>10</v>
      </c>
    </row>
    <row r="282" spans="1:6" ht="30.6" x14ac:dyDescent="0.5">
      <c r="A282" s="52"/>
      <c r="B282" s="45" t="s">
        <v>296</v>
      </c>
      <c r="C282" s="45" t="s">
        <v>236</v>
      </c>
      <c r="D282" s="46">
        <v>10</v>
      </c>
      <c r="E282" s="45" t="s">
        <v>241</v>
      </c>
      <c r="F282" s="47">
        <v>10</v>
      </c>
    </row>
    <row r="283" spans="1:6" ht="40.799999999999997" x14ac:dyDescent="0.5">
      <c r="A283" s="45" t="s">
        <v>270</v>
      </c>
      <c r="B283" s="45" t="s">
        <v>298</v>
      </c>
      <c r="C283" s="45" t="s">
        <v>236</v>
      </c>
      <c r="D283" s="46">
        <v>10</v>
      </c>
      <c r="E283" s="45" t="s">
        <v>237</v>
      </c>
      <c r="F283" s="47">
        <v>10</v>
      </c>
    </row>
    <row r="284" spans="1:6" ht="30.6" x14ac:dyDescent="0.5">
      <c r="A284" s="52" t="s">
        <v>243</v>
      </c>
      <c r="B284" s="45" t="s">
        <v>243</v>
      </c>
      <c r="C284" s="45" t="s">
        <v>236</v>
      </c>
      <c r="D284" s="46">
        <v>10</v>
      </c>
      <c r="E284" s="45" t="s">
        <v>241</v>
      </c>
      <c r="F284" s="47">
        <v>10</v>
      </c>
    </row>
    <row r="285" spans="1:6" ht="30.6" x14ac:dyDescent="0.5">
      <c r="A285" s="52"/>
      <c r="B285" s="45" t="s">
        <v>256</v>
      </c>
      <c r="C285" s="45" t="s">
        <v>236</v>
      </c>
      <c r="D285" s="46">
        <v>10</v>
      </c>
      <c r="E285" s="45" t="s">
        <v>260</v>
      </c>
      <c r="F285" s="47">
        <v>10</v>
      </c>
    </row>
    <row r="286" spans="1:6" ht="30.6" x14ac:dyDescent="0.5">
      <c r="A286" s="52"/>
      <c r="B286" s="45" t="s">
        <v>243</v>
      </c>
      <c r="C286" s="45" t="s">
        <v>236</v>
      </c>
      <c r="D286" s="46">
        <v>10</v>
      </c>
      <c r="E286" s="45" t="s">
        <v>241</v>
      </c>
      <c r="F286" s="47">
        <v>10</v>
      </c>
    </row>
    <row r="287" spans="1:6" ht="30.6" x14ac:dyDescent="0.5">
      <c r="A287" s="52"/>
      <c r="B287" s="45" t="s">
        <v>243</v>
      </c>
      <c r="C287" s="45" t="s">
        <v>236</v>
      </c>
      <c r="D287" s="46">
        <v>10</v>
      </c>
      <c r="E287" s="45" t="s">
        <v>260</v>
      </c>
      <c r="F287" s="47">
        <v>10</v>
      </c>
    </row>
    <row r="288" spans="1:6" ht="51" x14ac:dyDescent="0.5">
      <c r="A288" s="45" t="s">
        <v>301</v>
      </c>
      <c r="B288" s="45" t="s">
        <v>301</v>
      </c>
      <c r="C288" s="45" t="s">
        <v>236</v>
      </c>
      <c r="D288" s="46">
        <v>10</v>
      </c>
      <c r="E288" s="45" t="s">
        <v>247</v>
      </c>
      <c r="F288" s="47">
        <v>10</v>
      </c>
    </row>
    <row r="289" spans="1:6" ht="40.799999999999997" x14ac:dyDescent="0.5">
      <c r="A289" s="52" t="s">
        <v>306</v>
      </c>
      <c r="B289" s="45" t="s">
        <v>306</v>
      </c>
      <c r="C289" s="45" t="s">
        <v>236</v>
      </c>
      <c r="D289" s="46">
        <v>10</v>
      </c>
      <c r="E289" s="45" t="s">
        <v>304</v>
      </c>
      <c r="F289" s="47">
        <v>10</v>
      </c>
    </row>
    <row r="290" spans="1:6" ht="40.799999999999997" x14ac:dyDescent="0.5">
      <c r="A290" s="52"/>
      <c r="B290" s="45" t="s">
        <v>303</v>
      </c>
      <c r="C290" s="45" t="s">
        <v>236</v>
      </c>
      <c r="D290" s="46">
        <v>10</v>
      </c>
      <c r="E290" s="45" t="s">
        <v>304</v>
      </c>
      <c r="F290" s="47">
        <v>10</v>
      </c>
    </row>
    <row r="291" spans="1:6" ht="51" x14ac:dyDescent="0.5">
      <c r="A291" s="52"/>
      <c r="B291" s="45" t="s">
        <v>307</v>
      </c>
      <c r="C291" s="45" t="s">
        <v>236</v>
      </c>
      <c r="D291" s="46">
        <v>10</v>
      </c>
      <c r="E291" s="45" t="s">
        <v>241</v>
      </c>
      <c r="F291" s="47">
        <v>10</v>
      </c>
    </row>
    <row r="292" spans="1:6" ht="40.799999999999997" x14ac:dyDescent="0.5">
      <c r="A292" s="45" t="s">
        <v>423</v>
      </c>
      <c r="B292" s="45" t="s">
        <v>306</v>
      </c>
      <c r="C292" s="45" t="s">
        <v>236</v>
      </c>
      <c r="D292" s="46">
        <v>10</v>
      </c>
      <c r="E292" s="45" t="s">
        <v>241</v>
      </c>
      <c r="F292" s="47">
        <v>10</v>
      </c>
    </row>
    <row r="293" spans="1:6" ht="30.6" x14ac:dyDescent="0.5">
      <c r="A293" s="45" t="s">
        <v>310</v>
      </c>
      <c r="B293" s="45" t="s">
        <v>310</v>
      </c>
      <c r="C293" s="45" t="s">
        <v>236</v>
      </c>
      <c r="D293" s="46">
        <v>10</v>
      </c>
      <c r="E293" s="45" t="s">
        <v>247</v>
      </c>
      <c r="F293" s="47">
        <v>10</v>
      </c>
    </row>
    <row r="294" spans="1:6" ht="30.6" x14ac:dyDescent="0.5">
      <c r="A294" s="45" t="s">
        <v>259</v>
      </c>
      <c r="B294" s="45" t="s">
        <v>259</v>
      </c>
      <c r="C294" s="45" t="s">
        <v>236</v>
      </c>
      <c r="D294" s="46">
        <v>10</v>
      </c>
      <c r="E294" s="45" t="s">
        <v>313</v>
      </c>
      <c r="F294" s="47">
        <v>10</v>
      </c>
    </row>
    <row r="295" spans="1:6" ht="30.6" x14ac:dyDescent="0.5">
      <c r="A295" s="45" t="s">
        <v>312</v>
      </c>
      <c r="B295" s="45" t="s">
        <v>261</v>
      </c>
      <c r="C295" s="45" t="s">
        <v>236</v>
      </c>
      <c r="D295" s="46">
        <v>10</v>
      </c>
      <c r="E295" s="45" t="s">
        <v>260</v>
      </c>
      <c r="F295" s="47">
        <v>10</v>
      </c>
    </row>
    <row r="296" spans="1:6" ht="40.799999999999997" x14ac:dyDescent="0.5">
      <c r="A296" s="45" t="s">
        <v>316</v>
      </c>
      <c r="B296" s="45" t="s">
        <v>316</v>
      </c>
      <c r="C296" s="45" t="s">
        <v>236</v>
      </c>
      <c r="D296" s="46">
        <v>10</v>
      </c>
      <c r="E296" s="45" t="s">
        <v>317</v>
      </c>
      <c r="F296" s="47">
        <v>10</v>
      </c>
    </row>
    <row r="297" spans="1:6" x14ac:dyDescent="0.5">
      <c r="A297" s="48" t="s">
        <v>238</v>
      </c>
      <c r="B297" s="48"/>
      <c r="C297" s="48"/>
      <c r="D297" s="48"/>
      <c r="E297" s="48"/>
      <c r="F297" s="49">
        <v>480</v>
      </c>
    </row>
  </sheetData>
  <mergeCells count="62">
    <mergeCell ref="A284:A287"/>
    <mergeCell ref="A289:A291"/>
    <mergeCell ref="A249:F249"/>
    <mergeCell ref="A256:A257"/>
    <mergeCell ref="A260:A261"/>
    <mergeCell ref="A266:A269"/>
    <mergeCell ref="A276:A279"/>
    <mergeCell ref="A281:A282"/>
    <mergeCell ref="A228:F228"/>
    <mergeCell ref="A229:F229"/>
    <mergeCell ref="A232:A233"/>
    <mergeCell ref="A239:F239"/>
    <mergeCell ref="A240:F240"/>
    <mergeCell ref="A248:F248"/>
    <mergeCell ref="A199:F199"/>
    <mergeCell ref="A200:F200"/>
    <mergeCell ref="A210:F210"/>
    <mergeCell ref="A211:F211"/>
    <mergeCell ref="A219:F219"/>
    <mergeCell ref="A220:F220"/>
    <mergeCell ref="A170:F170"/>
    <mergeCell ref="A171:F171"/>
    <mergeCell ref="A180:F180"/>
    <mergeCell ref="A181:F181"/>
    <mergeCell ref="A189:F189"/>
    <mergeCell ref="A190:F190"/>
    <mergeCell ref="A143:F143"/>
    <mergeCell ref="A144:F144"/>
    <mergeCell ref="A152:F152"/>
    <mergeCell ref="A153:F153"/>
    <mergeCell ref="A161:F161"/>
    <mergeCell ref="A162:F162"/>
    <mergeCell ref="A116:F116"/>
    <mergeCell ref="A124:F124"/>
    <mergeCell ref="A125:F125"/>
    <mergeCell ref="A133:F133"/>
    <mergeCell ref="A134:F134"/>
    <mergeCell ref="A137:A138"/>
    <mergeCell ref="A84:F84"/>
    <mergeCell ref="A92:F92"/>
    <mergeCell ref="A93:F93"/>
    <mergeCell ref="A101:F101"/>
    <mergeCell ref="A102:F102"/>
    <mergeCell ref="A115:F115"/>
    <mergeCell ref="A55:F55"/>
    <mergeCell ref="A63:F63"/>
    <mergeCell ref="A64:F64"/>
    <mergeCell ref="A74:F74"/>
    <mergeCell ref="A75:F75"/>
    <mergeCell ref="A83:F83"/>
    <mergeCell ref="A32:F32"/>
    <mergeCell ref="A33:F33"/>
    <mergeCell ref="A42:F42"/>
    <mergeCell ref="A43:F43"/>
    <mergeCell ref="A47:A49"/>
    <mergeCell ref="A54:F54"/>
    <mergeCell ref="A3:F3"/>
    <mergeCell ref="A4:F4"/>
    <mergeCell ref="A12:F12"/>
    <mergeCell ref="A13:F13"/>
    <mergeCell ref="A23:F23"/>
    <mergeCell ref="A24:F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7558519241921"/>
  </sheetPr>
  <dimension ref="A1:F1297"/>
  <sheetViews>
    <sheetView workbookViewId="0"/>
  </sheetViews>
  <sheetFormatPr defaultRowHeight="18" x14ac:dyDescent="0.5"/>
  <cols>
    <col min="1" max="1" width="16.44140625" customWidth="1"/>
    <col min="2" max="2" width="16.109375" customWidth="1"/>
    <col min="3" max="3" width="14.21875" customWidth="1"/>
    <col min="6" max="6" width="11" bestFit="1" customWidth="1"/>
  </cols>
  <sheetData>
    <row r="1" spans="1:6" ht="22.2" x14ac:dyDescent="0.5">
      <c r="A1" s="42" t="s">
        <v>10</v>
      </c>
    </row>
    <row r="3" spans="1:6" ht="10.5" customHeight="1" x14ac:dyDescent="0.5">
      <c r="A3" s="54" t="s">
        <v>227</v>
      </c>
      <c r="B3" s="54"/>
      <c r="C3" s="54"/>
      <c r="D3" s="54"/>
      <c r="E3" s="54"/>
      <c r="F3" s="54"/>
    </row>
    <row r="4" spans="1:6" ht="10.5" customHeight="1" x14ac:dyDescent="0.5">
      <c r="A4" s="55" t="s">
        <v>3542</v>
      </c>
      <c r="B4" s="55"/>
      <c r="C4" s="55"/>
      <c r="D4" s="55"/>
      <c r="E4" s="55"/>
      <c r="F4" s="55"/>
    </row>
    <row r="6" spans="1:6" ht="24" x14ac:dyDescent="0.5">
      <c r="A6" s="43" t="s">
        <v>3636</v>
      </c>
      <c r="B6" s="43" t="s">
        <v>322</v>
      </c>
      <c r="C6" s="43" t="s">
        <v>323</v>
      </c>
      <c r="D6" s="43" t="s">
        <v>2770</v>
      </c>
      <c r="E6" s="43" t="s">
        <v>2771</v>
      </c>
      <c r="F6" s="44" t="s">
        <v>2772</v>
      </c>
    </row>
    <row r="7" spans="1:6" ht="20.399999999999999" x14ac:dyDescent="0.5">
      <c r="A7" s="45" t="s">
        <v>450</v>
      </c>
      <c r="B7" s="45" t="s">
        <v>3244</v>
      </c>
      <c r="C7" s="45" t="s">
        <v>3245</v>
      </c>
      <c r="D7" s="46">
        <v>11</v>
      </c>
      <c r="E7" s="51">
        <v>45090</v>
      </c>
      <c r="F7" s="47">
        <v>11</v>
      </c>
    </row>
    <row r="8" spans="1:6" ht="20.399999999999999" x14ac:dyDescent="0.5">
      <c r="A8" s="45" t="s">
        <v>306</v>
      </c>
      <c r="B8" s="45" t="s">
        <v>3330</v>
      </c>
      <c r="C8" s="45" t="s">
        <v>3331</v>
      </c>
      <c r="D8" s="46">
        <v>12</v>
      </c>
      <c r="E8" s="51">
        <v>45040</v>
      </c>
      <c r="F8" s="47">
        <v>12</v>
      </c>
    </row>
    <row r="9" spans="1:6" x14ac:dyDescent="0.5">
      <c r="A9" s="48" t="s">
        <v>238</v>
      </c>
      <c r="B9" s="48"/>
      <c r="C9" s="48"/>
      <c r="D9" s="48"/>
      <c r="E9" s="48"/>
      <c r="F9" s="49">
        <v>23</v>
      </c>
    </row>
    <row r="13" spans="1:6" ht="10.5" customHeight="1" x14ac:dyDescent="0.5">
      <c r="A13" s="54" t="s">
        <v>227</v>
      </c>
      <c r="B13" s="54"/>
      <c r="C13" s="54"/>
      <c r="D13" s="54"/>
      <c r="E13" s="54"/>
      <c r="F13" s="54"/>
    </row>
    <row r="14" spans="1:6" ht="10.5" customHeight="1" x14ac:dyDescent="0.5">
      <c r="A14" s="55" t="s">
        <v>3544</v>
      </c>
      <c r="B14" s="55"/>
      <c r="C14" s="55"/>
      <c r="D14" s="55"/>
      <c r="E14" s="55"/>
      <c r="F14" s="55"/>
    </row>
    <row r="16" spans="1:6" ht="24" x14ac:dyDescent="0.5">
      <c r="A16" s="43" t="s">
        <v>3636</v>
      </c>
      <c r="B16" s="43" t="s">
        <v>322</v>
      </c>
      <c r="C16" s="43" t="s">
        <v>323</v>
      </c>
      <c r="D16" s="43" t="s">
        <v>2770</v>
      </c>
      <c r="E16" s="43" t="s">
        <v>2771</v>
      </c>
      <c r="F16" s="44" t="s">
        <v>2772</v>
      </c>
    </row>
    <row r="17" spans="1:6" ht="51" x14ac:dyDescent="0.5">
      <c r="A17" s="45" t="s">
        <v>575</v>
      </c>
      <c r="B17" s="45" t="s">
        <v>2803</v>
      </c>
      <c r="C17" s="45" t="s">
        <v>2804</v>
      </c>
      <c r="D17" s="46">
        <v>27</v>
      </c>
      <c r="E17" s="51">
        <v>45047</v>
      </c>
      <c r="F17" s="47">
        <v>27</v>
      </c>
    </row>
    <row r="18" spans="1:6" ht="20.399999999999999" x14ac:dyDescent="0.5">
      <c r="A18" s="45" t="s">
        <v>250</v>
      </c>
      <c r="B18" s="45" t="s">
        <v>2875</v>
      </c>
      <c r="C18" s="45" t="s">
        <v>2876</v>
      </c>
      <c r="D18" s="46">
        <v>6</v>
      </c>
      <c r="E18" s="51">
        <v>45077</v>
      </c>
      <c r="F18" s="47">
        <v>6</v>
      </c>
    </row>
    <row r="19" spans="1:6" ht="20.399999999999999" x14ac:dyDescent="0.5">
      <c r="A19" s="45" t="s">
        <v>268</v>
      </c>
      <c r="B19" s="45" t="s">
        <v>2953</v>
      </c>
      <c r="C19" s="45" t="s">
        <v>2954</v>
      </c>
      <c r="D19" s="46">
        <v>16</v>
      </c>
      <c r="E19" s="51">
        <v>45083</v>
      </c>
      <c r="F19" s="47">
        <v>16</v>
      </c>
    </row>
    <row r="20" spans="1:6" ht="30.6" x14ac:dyDescent="0.5">
      <c r="A20" s="45" t="s">
        <v>267</v>
      </c>
      <c r="B20" s="45" t="s">
        <v>3262</v>
      </c>
      <c r="C20" s="45" t="s">
        <v>3263</v>
      </c>
      <c r="D20" s="46">
        <v>15</v>
      </c>
      <c r="E20" s="51">
        <v>45043</v>
      </c>
      <c r="F20" s="47">
        <v>15</v>
      </c>
    </row>
    <row r="21" spans="1:6" ht="20.399999999999999" x14ac:dyDescent="0.5">
      <c r="A21" s="45" t="s">
        <v>312</v>
      </c>
      <c r="B21" s="45" t="s">
        <v>3469</v>
      </c>
      <c r="C21" s="45" t="s">
        <v>3470</v>
      </c>
      <c r="D21" s="46">
        <v>9</v>
      </c>
      <c r="E21" s="51">
        <v>45090</v>
      </c>
      <c r="F21" s="47">
        <v>9</v>
      </c>
    </row>
    <row r="22" spans="1:6" x14ac:dyDescent="0.5">
      <c r="A22" s="48" t="s">
        <v>238</v>
      </c>
      <c r="B22" s="48"/>
      <c r="C22" s="48"/>
      <c r="D22" s="48"/>
      <c r="E22" s="48"/>
      <c r="F22" s="49">
        <v>73</v>
      </c>
    </row>
    <row r="26" spans="1:6" ht="10.5" customHeight="1" x14ac:dyDescent="0.5">
      <c r="A26" s="54" t="s">
        <v>227</v>
      </c>
      <c r="B26" s="54"/>
      <c r="C26" s="54"/>
      <c r="D26" s="54"/>
      <c r="E26" s="54"/>
      <c r="F26" s="54"/>
    </row>
    <row r="27" spans="1:6" ht="10.5" customHeight="1" x14ac:dyDescent="0.5">
      <c r="A27" s="55" t="s">
        <v>3545</v>
      </c>
      <c r="B27" s="55"/>
      <c r="C27" s="55"/>
      <c r="D27" s="55"/>
      <c r="E27" s="55"/>
      <c r="F27" s="55"/>
    </row>
    <row r="29" spans="1:6" ht="24" x14ac:dyDescent="0.5">
      <c r="A29" s="43" t="s">
        <v>3636</v>
      </c>
      <c r="B29" s="43" t="s">
        <v>322</v>
      </c>
      <c r="C29" s="43" t="s">
        <v>323</v>
      </c>
      <c r="D29" s="43" t="s">
        <v>2770</v>
      </c>
      <c r="E29" s="43" t="s">
        <v>2771</v>
      </c>
      <c r="F29" s="44" t="s">
        <v>2772</v>
      </c>
    </row>
    <row r="30" spans="1:6" x14ac:dyDescent="0.5">
      <c r="A30" s="45" t="s">
        <v>2682</v>
      </c>
      <c r="B30" s="45" t="s">
        <v>2810</v>
      </c>
      <c r="C30" s="45" t="s">
        <v>2811</v>
      </c>
      <c r="D30" s="46">
        <v>15.19</v>
      </c>
      <c r="E30" s="51">
        <v>45068</v>
      </c>
      <c r="F30" s="47">
        <v>15.19</v>
      </c>
    </row>
    <row r="31" spans="1:6" ht="20.399999999999999" x14ac:dyDescent="0.5">
      <c r="A31" s="52" t="s">
        <v>359</v>
      </c>
      <c r="B31" s="45" t="s">
        <v>2974</v>
      </c>
      <c r="C31" s="45" t="s">
        <v>2975</v>
      </c>
      <c r="D31" s="46">
        <v>15.82</v>
      </c>
      <c r="E31" s="51">
        <v>45084</v>
      </c>
      <c r="F31" s="47">
        <v>15.82</v>
      </c>
    </row>
    <row r="32" spans="1:6" ht="40.799999999999997" x14ac:dyDescent="0.5">
      <c r="A32" s="52"/>
      <c r="B32" s="45" t="s">
        <v>2976</v>
      </c>
      <c r="C32" s="45" t="s">
        <v>2977</v>
      </c>
      <c r="D32" s="46">
        <v>17.96</v>
      </c>
      <c r="E32" s="51">
        <v>45070</v>
      </c>
      <c r="F32" s="47">
        <v>17.96</v>
      </c>
    </row>
    <row r="33" spans="1:6" ht="20.399999999999999" x14ac:dyDescent="0.5">
      <c r="A33" s="45" t="s">
        <v>275</v>
      </c>
      <c r="B33" s="45" t="s">
        <v>513</v>
      </c>
      <c r="C33" s="45" t="s">
        <v>3013</v>
      </c>
      <c r="D33" s="46">
        <v>13.58</v>
      </c>
      <c r="E33" s="51">
        <v>45090</v>
      </c>
      <c r="F33" s="47">
        <v>13.58</v>
      </c>
    </row>
    <row r="34" spans="1:6" ht="20.399999999999999" x14ac:dyDescent="0.5">
      <c r="A34" s="45" t="s">
        <v>298</v>
      </c>
      <c r="B34" s="45" t="s">
        <v>3210</v>
      </c>
      <c r="C34" s="45" t="s">
        <v>3211</v>
      </c>
      <c r="D34" s="46">
        <v>14.69</v>
      </c>
      <c r="E34" s="51">
        <v>45056</v>
      </c>
      <c r="F34" s="47">
        <v>14.69</v>
      </c>
    </row>
    <row r="35" spans="1:6" ht="20.399999999999999" x14ac:dyDescent="0.5">
      <c r="A35" s="45" t="s">
        <v>372</v>
      </c>
      <c r="B35" s="45" t="s">
        <v>3215</v>
      </c>
      <c r="C35" s="45" t="s">
        <v>3216</v>
      </c>
      <c r="D35" s="46">
        <v>14.95</v>
      </c>
      <c r="E35" s="51">
        <v>45033</v>
      </c>
      <c r="F35" s="47">
        <v>14.95</v>
      </c>
    </row>
    <row r="36" spans="1:6" ht="20.399999999999999" x14ac:dyDescent="0.5">
      <c r="A36" s="45" t="s">
        <v>267</v>
      </c>
      <c r="B36" s="45" t="s">
        <v>3264</v>
      </c>
      <c r="C36" s="45" t="s">
        <v>3265</v>
      </c>
      <c r="D36" s="46">
        <v>15.25</v>
      </c>
      <c r="E36" s="51">
        <v>45104</v>
      </c>
      <c r="F36" s="47">
        <v>15.25</v>
      </c>
    </row>
    <row r="37" spans="1:6" x14ac:dyDescent="0.5">
      <c r="A37" s="52" t="s">
        <v>306</v>
      </c>
      <c r="B37" s="45" t="s">
        <v>3332</v>
      </c>
      <c r="C37" s="45" t="s">
        <v>3333</v>
      </c>
      <c r="D37" s="46">
        <v>6.59</v>
      </c>
      <c r="E37" s="51">
        <v>45031</v>
      </c>
      <c r="F37" s="47">
        <v>6.59</v>
      </c>
    </row>
    <row r="38" spans="1:6" ht="20.399999999999999" x14ac:dyDescent="0.5">
      <c r="A38" s="52"/>
      <c r="B38" s="45" t="s">
        <v>3334</v>
      </c>
      <c r="C38" s="45" t="s">
        <v>3335</v>
      </c>
      <c r="D38" s="46">
        <v>15.82</v>
      </c>
      <c r="E38" s="51">
        <v>45087</v>
      </c>
      <c r="F38" s="47">
        <v>15.82</v>
      </c>
    </row>
    <row r="39" spans="1:6" ht="30.6" x14ac:dyDescent="0.5">
      <c r="A39" s="45" t="s">
        <v>331</v>
      </c>
      <c r="B39" s="45" t="s">
        <v>3392</v>
      </c>
      <c r="C39" s="45" t="s">
        <v>3393</v>
      </c>
      <c r="D39" s="46">
        <v>15.2</v>
      </c>
      <c r="E39" s="51">
        <v>45098</v>
      </c>
      <c r="F39" s="47">
        <v>15.2</v>
      </c>
    </row>
    <row r="40" spans="1:6" x14ac:dyDescent="0.5">
      <c r="A40" s="48" t="s">
        <v>238</v>
      </c>
      <c r="B40" s="48"/>
      <c r="C40" s="48"/>
      <c r="D40" s="48"/>
      <c r="E40" s="48"/>
      <c r="F40" s="49">
        <v>145.05000000000001</v>
      </c>
    </row>
    <row r="44" spans="1:6" ht="10.5" customHeight="1" x14ac:dyDescent="0.5">
      <c r="A44" s="54" t="s">
        <v>227</v>
      </c>
      <c r="B44" s="54"/>
      <c r="C44" s="54"/>
      <c r="D44" s="54"/>
      <c r="E44" s="54"/>
      <c r="F44" s="54"/>
    </row>
    <row r="45" spans="1:6" ht="10.5" customHeight="1" x14ac:dyDescent="0.5">
      <c r="A45" s="55" t="s">
        <v>3637</v>
      </c>
      <c r="B45" s="55"/>
      <c r="C45" s="55"/>
      <c r="D45" s="55"/>
      <c r="E45" s="55"/>
      <c r="F45" s="55"/>
    </row>
    <row r="47" spans="1:6" ht="24" x14ac:dyDescent="0.5">
      <c r="A47" s="43" t="s">
        <v>3636</v>
      </c>
      <c r="B47" s="43" t="s">
        <v>322</v>
      </c>
      <c r="C47" s="43" t="s">
        <v>323</v>
      </c>
      <c r="D47" s="43" t="s">
        <v>2770</v>
      </c>
      <c r="E47" s="43" t="s">
        <v>2771</v>
      </c>
      <c r="F47" s="44" t="s">
        <v>2772</v>
      </c>
    </row>
    <row r="48" spans="1:6" ht="20.399999999999999" x14ac:dyDescent="0.5">
      <c r="A48" s="45" t="s">
        <v>275</v>
      </c>
      <c r="B48" s="45" t="s">
        <v>3015</v>
      </c>
      <c r="C48" s="45" t="s">
        <v>3016</v>
      </c>
      <c r="D48" s="46">
        <v>16</v>
      </c>
      <c r="E48" s="51">
        <v>45019</v>
      </c>
      <c r="F48" s="47">
        <v>16</v>
      </c>
    </row>
    <row r="49" spans="1:6" x14ac:dyDescent="0.5">
      <c r="A49" s="48" t="s">
        <v>238</v>
      </c>
      <c r="B49" s="48"/>
      <c r="C49" s="48"/>
      <c r="D49" s="48"/>
      <c r="E49" s="48"/>
      <c r="F49" s="49">
        <v>16</v>
      </c>
    </row>
    <row r="53" spans="1:6" ht="10.5" customHeight="1" x14ac:dyDescent="0.5">
      <c r="A53" s="54" t="s">
        <v>227</v>
      </c>
      <c r="B53" s="54"/>
      <c r="C53" s="54"/>
      <c r="D53" s="54"/>
      <c r="E53" s="54"/>
      <c r="F53" s="54"/>
    </row>
    <row r="54" spans="1:6" ht="10.5" customHeight="1" x14ac:dyDescent="0.5">
      <c r="A54" s="55" t="s">
        <v>3638</v>
      </c>
      <c r="B54" s="55"/>
      <c r="C54" s="55"/>
      <c r="D54" s="55"/>
      <c r="E54" s="55"/>
      <c r="F54" s="55"/>
    </row>
    <row r="56" spans="1:6" ht="24" x14ac:dyDescent="0.5">
      <c r="A56" s="43" t="s">
        <v>3636</v>
      </c>
      <c r="B56" s="43" t="s">
        <v>322</v>
      </c>
      <c r="C56" s="43" t="s">
        <v>323</v>
      </c>
      <c r="D56" s="43" t="s">
        <v>2770</v>
      </c>
      <c r="E56" s="43" t="s">
        <v>2771</v>
      </c>
      <c r="F56" s="44" t="s">
        <v>2772</v>
      </c>
    </row>
    <row r="57" spans="1:6" x14ac:dyDescent="0.5">
      <c r="A57" s="45" t="s">
        <v>2682</v>
      </c>
      <c r="B57" s="45" t="s">
        <v>2812</v>
      </c>
      <c r="C57" s="45" t="s">
        <v>2813</v>
      </c>
      <c r="D57" s="46">
        <v>30</v>
      </c>
      <c r="E57" s="51">
        <v>45092</v>
      </c>
      <c r="F57" s="47">
        <v>30</v>
      </c>
    </row>
    <row r="58" spans="1:6" x14ac:dyDescent="0.5">
      <c r="A58" s="48" t="s">
        <v>238</v>
      </c>
      <c r="B58" s="48"/>
      <c r="C58" s="48"/>
      <c r="D58" s="48"/>
      <c r="E58" s="48"/>
      <c r="F58" s="49">
        <v>30</v>
      </c>
    </row>
    <row r="62" spans="1:6" ht="10.5" customHeight="1" x14ac:dyDescent="0.5">
      <c r="A62" s="54" t="s">
        <v>227</v>
      </c>
      <c r="B62" s="54"/>
      <c r="C62" s="54"/>
      <c r="D62" s="54"/>
      <c r="E62" s="54"/>
      <c r="F62" s="54"/>
    </row>
    <row r="63" spans="1:6" ht="10.5" customHeight="1" x14ac:dyDescent="0.5">
      <c r="A63" s="55" t="s">
        <v>3547</v>
      </c>
      <c r="B63" s="55"/>
      <c r="C63" s="55"/>
      <c r="D63" s="55"/>
      <c r="E63" s="55"/>
      <c r="F63" s="55"/>
    </row>
    <row r="65" spans="1:6" ht="24" x14ac:dyDescent="0.5">
      <c r="A65" s="43" t="s">
        <v>3636</v>
      </c>
      <c r="B65" s="43" t="s">
        <v>322</v>
      </c>
      <c r="C65" s="43" t="s">
        <v>323</v>
      </c>
      <c r="D65" s="43" t="s">
        <v>2770</v>
      </c>
      <c r="E65" s="43" t="s">
        <v>2771</v>
      </c>
      <c r="F65" s="44" t="s">
        <v>2772</v>
      </c>
    </row>
    <row r="66" spans="1:6" ht="20.399999999999999" x14ac:dyDescent="0.5">
      <c r="A66" s="45" t="s">
        <v>265</v>
      </c>
      <c r="B66" s="45" t="s">
        <v>2942</v>
      </c>
      <c r="C66" s="45" t="s">
        <v>2943</v>
      </c>
      <c r="D66" s="46">
        <v>28.99</v>
      </c>
      <c r="E66" s="51">
        <v>45080</v>
      </c>
      <c r="F66" s="47">
        <v>28.99</v>
      </c>
    </row>
    <row r="67" spans="1:6" ht="20.399999999999999" x14ac:dyDescent="0.5">
      <c r="A67" s="45" t="s">
        <v>275</v>
      </c>
      <c r="B67" s="45" t="s">
        <v>3017</v>
      </c>
      <c r="C67" s="45" t="s">
        <v>3018</v>
      </c>
      <c r="D67" s="46">
        <v>17</v>
      </c>
      <c r="E67" s="51">
        <v>45039</v>
      </c>
      <c r="F67" s="47">
        <v>17</v>
      </c>
    </row>
    <row r="68" spans="1:6" ht="20.399999999999999" x14ac:dyDescent="0.5">
      <c r="A68" s="45" t="s">
        <v>545</v>
      </c>
      <c r="B68" s="45" t="s">
        <v>3313</v>
      </c>
      <c r="C68" s="45" t="s">
        <v>3314</v>
      </c>
      <c r="D68" s="46">
        <v>28.99</v>
      </c>
      <c r="E68" s="51">
        <v>45089</v>
      </c>
      <c r="F68" s="47">
        <v>28.99</v>
      </c>
    </row>
    <row r="69" spans="1:6" x14ac:dyDescent="0.5">
      <c r="A69" s="48" t="s">
        <v>238</v>
      </c>
      <c r="B69" s="48"/>
      <c r="C69" s="48"/>
      <c r="D69" s="48"/>
      <c r="E69" s="48"/>
      <c r="F69" s="49">
        <v>74.98</v>
      </c>
    </row>
    <row r="73" spans="1:6" ht="10.5" customHeight="1" x14ac:dyDescent="0.5">
      <c r="A73" s="54" t="s">
        <v>227</v>
      </c>
      <c r="B73" s="54"/>
      <c r="C73" s="54"/>
      <c r="D73" s="54"/>
      <c r="E73" s="54"/>
      <c r="F73" s="54"/>
    </row>
    <row r="74" spans="1:6" ht="10.5" customHeight="1" x14ac:dyDescent="0.5">
      <c r="A74" s="55" t="s">
        <v>3639</v>
      </c>
      <c r="B74" s="55"/>
      <c r="C74" s="55"/>
      <c r="D74" s="55"/>
      <c r="E74" s="55"/>
      <c r="F74" s="55"/>
    </row>
    <row r="76" spans="1:6" ht="24" x14ac:dyDescent="0.5">
      <c r="A76" s="43" t="s">
        <v>3636</v>
      </c>
      <c r="B76" s="43" t="s">
        <v>322</v>
      </c>
      <c r="C76" s="43" t="s">
        <v>323</v>
      </c>
      <c r="D76" s="43" t="s">
        <v>2770</v>
      </c>
      <c r="E76" s="43" t="s">
        <v>2771</v>
      </c>
      <c r="F76" s="44" t="s">
        <v>2772</v>
      </c>
    </row>
    <row r="77" spans="1:6" ht="20.399999999999999" x14ac:dyDescent="0.5">
      <c r="A77" s="45" t="s">
        <v>498</v>
      </c>
      <c r="B77" s="45" t="s">
        <v>3447</v>
      </c>
      <c r="C77" s="45" t="s">
        <v>3448</v>
      </c>
      <c r="D77" s="46">
        <v>16</v>
      </c>
      <c r="E77" s="51">
        <v>45077</v>
      </c>
      <c r="F77" s="47">
        <v>16</v>
      </c>
    </row>
    <row r="78" spans="1:6" x14ac:dyDescent="0.5">
      <c r="A78" s="48" t="s">
        <v>238</v>
      </c>
      <c r="B78" s="48"/>
      <c r="C78" s="48"/>
      <c r="D78" s="48"/>
      <c r="E78" s="48"/>
      <c r="F78" s="49">
        <v>16</v>
      </c>
    </row>
    <row r="82" spans="1:6" ht="10.5" customHeight="1" x14ac:dyDescent="0.5">
      <c r="A82" s="54" t="s">
        <v>227</v>
      </c>
      <c r="B82" s="54"/>
      <c r="C82" s="54"/>
      <c r="D82" s="54"/>
      <c r="E82" s="54"/>
      <c r="F82" s="54"/>
    </row>
    <row r="83" spans="1:6" ht="10.5" customHeight="1" x14ac:dyDescent="0.5">
      <c r="A83" s="55" t="s">
        <v>3551</v>
      </c>
      <c r="B83" s="55"/>
      <c r="C83" s="55"/>
      <c r="D83" s="55"/>
      <c r="E83" s="55"/>
      <c r="F83" s="55"/>
    </row>
    <row r="85" spans="1:6" ht="24" x14ac:dyDescent="0.5">
      <c r="A85" s="43" t="s">
        <v>3636</v>
      </c>
      <c r="B85" s="43" t="s">
        <v>322</v>
      </c>
      <c r="C85" s="43" t="s">
        <v>323</v>
      </c>
      <c r="D85" s="43" t="s">
        <v>2770</v>
      </c>
      <c r="E85" s="43" t="s">
        <v>2771</v>
      </c>
      <c r="F85" s="44" t="s">
        <v>2772</v>
      </c>
    </row>
    <row r="86" spans="1:6" ht="20.399999999999999" x14ac:dyDescent="0.5">
      <c r="A86" s="45" t="s">
        <v>1190</v>
      </c>
      <c r="B86" s="45" t="s">
        <v>2773</v>
      </c>
      <c r="C86" s="45" t="s">
        <v>2774</v>
      </c>
      <c r="D86" s="46">
        <v>10</v>
      </c>
      <c r="E86" s="51">
        <v>45079</v>
      </c>
      <c r="F86" s="47">
        <v>10</v>
      </c>
    </row>
    <row r="87" spans="1:6" ht="20.399999999999999" x14ac:dyDescent="0.5">
      <c r="A87" s="45" t="s">
        <v>365</v>
      </c>
      <c r="B87" s="45" t="s">
        <v>3095</v>
      </c>
      <c r="C87" s="45" t="s">
        <v>3096</v>
      </c>
      <c r="D87" s="46">
        <v>16</v>
      </c>
      <c r="E87" s="51">
        <v>45082</v>
      </c>
      <c r="F87" s="47">
        <v>16</v>
      </c>
    </row>
    <row r="88" spans="1:6" ht="20.399999999999999" x14ac:dyDescent="0.5">
      <c r="A88" s="45" t="s">
        <v>553</v>
      </c>
      <c r="B88" s="45" t="s">
        <v>740</v>
      </c>
      <c r="C88" s="45" t="s">
        <v>3373</v>
      </c>
      <c r="D88" s="46">
        <v>10</v>
      </c>
      <c r="E88" s="51">
        <v>45020</v>
      </c>
      <c r="F88" s="47">
        <v>10</v>
      </c>
    </row>
    <row r="89" spans="1:6" x14ac:dyDescent="0.5">
      <c r="A89" s="48" t="s">
        <v>238</v>
      </c>
      <c r="B89" s="48"/>
      <c r="C89" s="48"/>
      <c r="D89" s="48"/>
      <c r="E89" s="48"/>
      <c r="F89" s="49">
        <v>36</v>
      </c>
    </row>
    <row r="93" spans="1:6" ht="10.5" customHeight="1" x14ac:dyDescent="0.5">
      <c r="A93" s="54" t="s">
        <v>227</v>
      </c>
      <c r="B93" s="54"/>
      <c r="C93" s="54"/>
      <c r="D93" s="54"/>
      <c r="E93" s="54"/>
      <c r="F93" s="54"/>
    </row>
    <row r="94" spans="1:6" ht="10.5" customHeight="1" x14ac:dyDescent="0.5">
      <c r="A94" s="55" t="s">
        <v>3552</v>
      </c>
      <c r="B94" s="55"/>
      <c r="C94" s="55"/>
      <c r="D94" s="55"/>
      <c r="E94" s="55"/>
      <c r="F94" s="55"/>
    </row>
    <row r="96" spans="1:6" ht="24" x14ac:dyDescent="0.5">
      <c r="A96" s="43" t="s">
        <v>3636</v>
      </c>
      <c r="B96" s="43" t="s">
        <v>322</v>
      </c>
      <c r="C96" s="43" t="s">
        <v>323</v>
      </c>
      <c r="D96" s="43" t="s">
        <v>2770</v>
      </c>
      <c r="E96" s="43" t="s">
        <v>2771</v>
      </c>
      <c r="F96" s="44" t="s">
        <v>2772</v>
      </c>
    </row>
    <row r="97" spans="1:6" ht="20.399999999999999" x14ac:dyDescent="0.5">
      <c r="A97" s="45" t="s">
        <v>359</v>
      </c>
      <c r="B97" s="45" t="s">
        <v>2978</v>
      </c>
      <c r="C97" s="45" t="s">
        <v>2979</v>
      </c>
      <c r="D97" s="46">
        <v>14.12</v>
      </c>
      <c r="E97" s="51">
        <v>45071</v>
      </c>
      <c r="F97" s="47">
        <v>14.12</v>
      </c>
    </row>
    <row r="98" spans="1:6" ht="20.399999999999999" x14ac:dyDescent="0.5">
      <c r="A98" s="45" t="s">
        <v>275</v>
      </c>
      <c r="B98" s="45" t="s">
        <v>3019</v>
      </c>
      <c r="C98" s="45" t="s">
        <v>3020</v>
      </c>
      <c r="D98" s="46">
        <v>9.0299999999999994</v>
      </c>
      <c r="E98" s="51">
        <v>45104</v>
      </c>
      <c r="F98" s="47">
        <v>9.0299999999999994</v>
      </c>
    </row>
    <row r="99" spans="1:6" x14ac:dyDescent="0.5">
      <c r="A99" s="45" t="s">
        <v>365</v>
      </c>
      <c r="B99" s="45" t="s">
        <v>3097</v>
      </c>
      <c r="C99" s="45" t="s">
        <v>3098</v>
      </c>
      <c r="D99" s="46">
        <v>10.16</v>
      </c>
      <c r="E99" s="51">
        <v>45078</v>
      </c>
      <c r="F99" s="47">
        <v>10.16</v>
      </c>
    </row>
    <row r="100" spans="1:6" x14ac:dyDescent="0.5">
      <c r="A100" s="52" t="s">
        <v>291</v>
      </c>
      <c r="B100" s="45" t="s">
        <v>3151</v>
      </c>
      <c r="C100" s="45" t="s">
        <v>3152</v>
      </c>
      <c r="D100" s="46">
        <v>8.39</v>
      </c>
      <c r="E100" s="51">
        <v>45029</v>
      </c>
      <c r="F100" s="47">
        <v>8.39</v>
      </c>
    </row>
    <row r="101" spans="1:6" ht="30.6" x14ac:dyDescent="0.5">
      <c r="A101" s="52"/>
      <c r="B101" s="45" t="s">
        <v>3153</v>
      </c>
      <c r="C101" s="45" t="s">
        <v>3154</v>
      </c>
      <c r="D101" s="46">
        <v>20.34</v>
      </c>
      <c r="E101" s="51">
        <v>45076</v>
      </c>
      <c r="F101" s="47">
        <v>20.34</v>
      </c>
    </row>
    <row r="102" spans="1:6" x14ac:dyDescent="0.5">
      <c r="A102" s="52" t="s">
        <v>267</v>
      </c>
      <c r="B102" s="45" t="s">
        <v>3266</v>
      </c>
      <c r="C102" s="45" t="s">
        <v>3267</v>
      </c>
      <c r="D102" s="46">
        <v>10.19</v>
      </c>
      <c r="E102" s="51">
        <v>45026</v>
      </c>
      <c r="F102" s="47">
        <v>10.19</v>
      </c>
    </row>
    <row r="103" spans="1:6" ht="20.399999999999999" x14ac:dyDescent="0.5">
      <c r="A103" s="52"/>
      <c r="B103" s="45" t="s">
        <v>3268</v>
      </c>
      <c r="C103" s="45" t="s">
        <v>3269</v>
      </c>
      <c r="D103" s="46">
        <v>5.99</v>
      </c>
      <c r="E103" s="51">
        <v>45049</v>
      </c>
      <c r="F103" s="47">
        <v>5.99</v>
      </c>
    </row>
    <row r="104" spans="1:6" ht="40.799999999999997" x14ac:dyDescent="0.5">
      <c r="A104" s="45" t="s">
        <v>623</v>
      </c>
      <c r="B104" s="45" t="s">
        <v>3287</v>
      </c>
      <c r="C104" s="45" t="s">
        <v>3288</v>
      </c>
      <c r="D104" s="46">
        <v>12.5</v>
      </c>
      <c r="E104" s="51">
        <v>44698</v>
      </c>
      <c r="F104" s="47">
        <v>12.5</v>
      </c>
    </row>
    <row r="105" spans="1:6" ht="30.6" x14ac:dyDescent="0.5">
      <c r="A105" s="45" t="s">
        <v>306</v>
      </c>
      <c r="B105" s="45" t="s">
        <v>3336</v>
      </c>
      <c r="C105" s="45" t="s">
        <v>3337</v>
      </c>
      <c r="D105" s="46">
        <v>10.79</v>
      </c>
      <c r="E105" s="51">
        <v>45087</v>
      </c>
      <c r="F105" s="47">
        <v>10.79</v>
      </c>
    </row>
    <row r="106" spans="1:6" ht="40.799999999999997" x14ac:dyDescent="0.5">
      <c r="A106" s="45" t="s">
        <v>379</v>
      </c>
      <c r="B106" s="45" t="s">
        <v>3433</v>
      </c>
      <c r="C106" s="45" t="s">
        <v>3434</v>
      </c>
      <c r="D106" s="46">
        <v>19.78</v>
      </c>
      <c r="E106" s="51">
        <v>45051</v>
      </c>
      <c r="F106" s="47">
        <v>19.78</v>
      </c>
    </row>
    <row r="107" spans="1:6" x14ac:dyDescent="0.5">
      <c r="A107" s="48" t="s">
        <v>238</v>
      </c>
      <c r="B107" s="48"/>
      <c r="C107" s="48"/>
      <c r="D107" s="48"/>
      <c r="E107" s="48"/>
      <c r="F107" s="49">
        <v>121.29</v>
      </c>
    </row>
    <row r="111" spans="1:6" ht="10.5" customHeight="1" x14ac:dyDescent="0.5">
      <c r="A111" s="54" t="s">
        <v>227</v>
      </c>
      <c r="B111" s="54"/>
      <c r="C111" s="54"/>
      <c r="D111" s="54"/>
      <c r="E111" s="54"/>
      <c r="F111" s="54"/>
    </row>
    <row r="112" spans="1:6" ht="10.5" customHeight="1" x14ac:dyDescent="0.5">
      <c r="A112" s="55" t="s">
        <v>3553</v>
      </c>
      <c r="B112" s="55"/>
      <c r="C112" s="55"/>
      <c r="D112" s="55"/>
      <c r="E112" s="55"/>
      <c r="F112" s="55"/>
    </row>
    <row r="114" spans="1:6" ht="24" x14ac:dyDescent="0.5">
      <c r="A114" s="43" t="s">
        <v>3636</v>
      </c>
      <c r="B114" s="43" t="s">
        <v>322</v>
      </c>
      <c r="C114" s="43" t="s">
        <v>323</v>
      </c>
      <c r="D114" s="43" t="s">
        <v>2770</v>
      </c>
      <c r="E114" s="43" t="s">
        <v>2771</v>
      </c>
      <c r="F114" s="44" t="s">
        <v>2772</v>
      </c>
    </row>
    <row r="115" spans="1:6" ht="20.399999999999999" x14ac:dyDescent="0.5">
      <c r="A115" s="45" t="s">
        <v>306</v>
      </c>
      <c r="B115" s="45" t="s">
        <v>862</v>
      </c>
      <c r="C115" s="45" t="s">
        <v>3338</v>
      </c>
      <c r="D115" s="46">
        <v>29</v>
      </c>
      <c r="E115" s="51">
        <v>45022</v>
      </c>
      <c r="F115" s="47">
        <v>29</v>
      </c>
    </row>
    <row r="116" spans="1:6" ht="20.399999999999999" x14ac:dyDescent="0.5">
      <c r="A116" s="45" t="s">
        <v>331</v>
      </c>
      <c r="B116" s="45" t="s">
        <v>3394</v>
      </c>
      <c r="C116" s="45" t="s">
        <v>3395</v>
      </c>
      <c r="D116" s="46">
        <v>20</v>
      </c>
      <c r="E116" s="51">
        <v>45064</v>
      </c>
      <c r="F116" s="47">
        <v>20</v>
      </c>
    </row>
    <row r="117" spans="1:6" x14ac:dyDescent="0.5">
      <c r="A117" s="48" t="s">
        <v>238</v>
      </c>
      <c r="B117" s="48"/>
      <c r="C117" s="48"/>
      <c r="D117" s="48"/>
      <c r="E117" s="48"/>
      <c r="F117" s="49">
        <v>49</v>
      </c>
    </row>
    <row r="121" spans="1:6" ht="10.5" customHeight="1" x14ac:dyDescent="0.5">
      <c r="A121" s="54" t="s">
        <v>227</v>
      </c>
      <c r="B121" s="54"/>
      <c r="C121" s="54"/>
      <c r="D121" s="54"/>
      <c r="E121" s="54"/>
      <c r="F121" s="54"/>
    </row>
    <row r="122" spans="1:6" ht="10.5" customHeight="1" x14ac:dyDescent="0.5">
      <c r="A122" s="55" t="s">
        <v>3554</v>
      </c>
      <c r="B122" s="55"/>
      <c r="C122" s="55"/>
      <c r="D122" s="55"/>
      <c r="E122" s="55"/>
      <c r="F122" s="55"/>
    </row>
    <row r="124" spans="1:6" ht="24" x14ac:dyDescent="0.5">
      <c r="A124" s="43" t="s">
        <v>3636</v>
      </c>
      <c r="B124" s="43" t="s">
        <v>322</v>
      </c>
      <c r="C124" s="43" t="s">
        <v>323</v>
      </c>
      <c r="D124" s="43" t="s">
        <v>2770</v>
      </c>
      <c r="E124" s="43" t="s">
        <v>2771</v>
      </c>
      <c r="F124" s="44" t="s">
        <v>2772</v>
      </c>
    </row>
    <row r="125" spans="1:6" ht="20.399999999999999" x14ac:dyDescent="0.5">
      <c r="A125" s="45" t="s">
        <v>669</v>
      </c>
      <c r="B125" s="45" t="s">
        <v>3162</v>
      </c>
      <c r="C125" s="45" t="s">
        <v>3163</v>
      </c>
      <c r="D125" s="46">
        <v>31.99</v>
      </c>
      <c r="E125" s="51">
        <v>45103</v>
      </c>
      <c r="F125" s="47">
        <v>31.99</v>
      </c>
    </row>
    <row r="126" spans="1:6" ht="20.399999999999999" x14ac:dyDescent="0.5">
      <c r="A126" s="45" t="s">
        <v>296</v>
      </c>
      <c r="B126" s="45" t="s">
        <v>3224</v>
      </c>
      <c r="C126" s="45" t="s">
        <v>3225</v>
      </c>
      <c r="D126" s="46">
        <v>16.95</v>
      </c>
      <c r="E126" s="51">
        <v>45048</v>
      </c>
      <c r="F126" s="47">
        <v>16.95</v>
      </c>
    </row>
    <row r="127" spans="1:6" x14ac:dyDescent="0.5">
      <c r="A127" s="48" t="s">
        <v>238</v>
      </c>
      <c r="B127" s="48"/>
      <c r="C127" s="48"/>
      <c r="D127" s="48"/>
      <c r="E127" s="48"/>
      <c r="F127" s="49">
        <v>48.94</v>
      </c>
    </row>
    <row r="131" spans="1:6" ht="10.5" customHeight="1" x14ac:dyDescent="0.5">
      <c r="A131" s="54" t="s">
        <v>227</v>
      </c>
      <c r="B131" s="54"/>
      <c r="C131" s="54"/>
      <c r="D131" s="54"/>
      <c r="E131" s="54"/>
      <c r="F131" s="54"/>
    </row>
    <row r="132" spans="1:6" ht="10.5" customHeight="1" x14ac:dyDescent="0.5">
      <c r="A132" s="55" t="s">
        <v>3640</v>
      </c>
      <c r="B132" s="55"/>
      <c r="C132" s="55"/>
      <c r="D132" s="55"/>
      <c r="E132" s="55"/>
      <c r="F132" s="55"/>
    </row>
    <row r="134" spans="1:6" ht="24" x14ac:dyDescent="0.5">
      <c r="A134" s="43" t="s">
        <v>3636</v>
      </c>
      <c r="B134" s="43" t="s">
        <v>322</v>
      </c>
      <c r="C134" s="43" t="s">
        <v>323</v>
      </c>
      <c r="D134" s="43" t="s">
        <v>2770</v>
      </c>
      <c r="E134" s="43" t="s">
        <v>2771</v>
      </c>
      <c r="F134" s="44" t="s">
        <v>2772</v>
      </c>
    </row>
    <row r="135" spans="1:6" ht="20.399999999999999" x14ac:dyDescent="0.5">
      <c r="A135" s="45" t="s">
        <v>1176</v>
      </c>
      <c r="B135" s="45" t="s">
        <v>2830</v>
      </c>
      <c r="C135" s="45" t="s">
        <v>2831</v>
      </c>
      <c r="D135" s="46">
        <v>20</v>
      </c>
      <c r="E135" s="51">
        <v>45037</v>
      </c>
      <c r="F135" s="47">
        <v>20</v>
      </c>
    </row>
    <row r="136" spans="1:6" x14ac:dyDescent="0.5">
      <c r="A136" s="48" t="s">
        <v>238</v>
      </c>
      <c r="B136" s="48"/>
      <c r="C136" s="48"/>
      <c r="D136" s="48"/>
      <c r="E136" s="48"/>
      <c r="F136" s="49">
        <v>20</v>
      </c>
    </row>
    <row r="140" spans="1:6" ht="10.5" customHeight="1" x14ac:dyDescent="0.5">
      <c r="A140" s="54" t="s">
        <v>227</v>
      </c>
      <c r="B140" s="54"/>
      <c r="C140" s="54"/>
      <c r="D140" s="54"/>
      <c r="E140" s="54"/>
      <c r="F140" s="54"/>
    </row>
    <row r="141" spans="1:6" ht="10.5" customHeight="1" x14ac:dyDescent="0.5">
      <c r="A141" s="55" t="s">
        <v>3555</v>
      </c>
      <c r="B141" s="55"/>
      <c r="C141" s="55"/>
      <c r="D141" s="55"/>
      <c r="E141" s="55"/>
      <c r="F141" s="55"/>
    </row>
    <row r="143" spans="1:6" ht="24" x14ac:dyDescent="0.5">
      <c r="A143" s="43" t="s">
        <v>3636</v>
      </c>
      <c r="B143" s="43" t="s">
        <v>322</v>
      </c>
      <c r="C143" s="43" t="s">
        <v>323</v>
      </c>
      <c r="D143" s="43" t="s">
        <v>2770</v>
      </c>
      <c r="E143" s="43" t="s">
        <v>2771</v>
      </c>
      <c r="F143" s="44" t="s">
        <v>2772</v>
      </c>
    </row>
    <row r="144" spans="1:6" x14ac:dyDescent="0.5">
      <c r="A144" s="45" t="s">
        <v>601</v>
      </c>
      <c r="B144" s="45" t="s">
        <v>3177</v>
      </c>
      <c r="C144" s="45" t="s">
        <v>3178</v>
      </c>
      <c r="D144" s="46">
        <v>10</v>
      </c>
      <c r="E144" s="51">
        <v>45064</v>
      </c>
      <c r="F144" s="47">
        <v>10</v>
      </c>
    </row>
    <row r="145" spans="1:6" x14ac:dyDescent="0.5">
      <c r="A145" s="48" t="s">
        <v>238</v>
      </c>
      <c r="B145" s="48"/>
      <c r="C145" s="48"/>
      <c r="D145" s="48"/>
      <c r="E145" s="48"/>
      <c r="F145" s="49">
        <v>10</v>
      </c>
    </row>
    <row r="149" spans="1:6" ht="10.5" customHeight="1" x14ac:dyDescent="0.5">
      <c r="A149" s="54" t="s">
        <v>227</v>
      </c>
      <c r="B149" s="54"/>
      <c r="C149" s="54"/>
      <c r="D149" s="54"/>
      <c r="E149" s="54"/>
      <c r="F149" s="54"/>
    </row>
    <row r="150" spans="1:6" ht="10.5" customHeight="1" x14ac:dyDescent="0.5">
      <c r="A150" s="55" t="s">
        <v>3557</v>
      </c>
      <c r="B150" s="55"/>
      <c r="C150" s="55"/>
      <c r="D150" s="55"/>
      <c r="E150" s="55"/>
      <c r="F150" s="55"/>
    </row>
    <row r="152" spans="1:6" ht="24" x14ac:dyDescent="0.5">
      <c r="A152" s="43" t="s">
        <v>3636</v>
      </c>
      <c r="B152" s="43" t="s">
        <v>322</v>
      </c>
      <c r="C152" s="43" t="s">
        <v>323</v>
      </c>
      <c r="D152" s="43" t="s">
        <v>2770</v>
      </c>
      <c r="E152" s="43" t="s">
        <v>2771</v>
      </c>
      <c r="F152" s="44" t="s">
        <v>2772</v>
      </c>
    </row>
    <row r="153" spans="1:6" ht="61.2" x14ac:dyDescent="0.5">
      <c r="A153" s="45" t="s">
        <v>235</v>
      </c>
      <c r="B153" s="45" t="s">
        <v>2878</v>
      </c>
      <c r="C153" s="45" t="s">
        <v>2879</v>
      </c>
      <c r="D153" s="46">
        <v>24.69</v>
      </c>
      <c r="E153" s="51">
        <v>45048</v>
      </c>
      <c r="F153" s="47">
        <v>24.69</v>
      </c>
    </row>
    <row r="154" spans="1:6" ht="30.6" x14ac:dyDescent="0.5">
      <c r="A154" s="45" t="s">
        <v>265</v>
      </c>
      <c r="B154" s="45" t="s">
        <v>2944</v>
      </c>
      <c r="C154" s="45" t="s">
        <v>2945</v>
      </c>
      <c r="D154" s="46">
        <v>9.6</v>
      </c>
      <c r="E154" s="51">
        <v>45098</v>
      </c>
      <c r="F154" s="47">
        <v>9.6</v>
      </c>
    </row>
    <row r="155" spans="1:6" ht="20.399999999999999" x14ac:dyDescent="0.5">
      <c r="A155" s="45" t="s">
        <v>359</v>
      </c>
      <c r="B155" s="45" t="s">
        <v>2980</v>
      </c>
      <c r="C155" s="45" t="s">
        <v>2981</v>
      </c>
      <c r="D155" s="46">
        <v>13.99</v>
      </c>
      <c r="E155" s="51">
        <v>45041</v>
      </c>
      <c r="F155" s="47">
        <v>13.99</v>
      </c>
    </row>
    <row r="156" spans="1:6" x14ac:dyDescent="0.5">
      <c r="A156" s="48" t="s">
        <v>238</v>
      </c>
      <c r="B156" s="48"/>
      <c r="C156" s="48"/>
      <c r="D156" s="48"/>
      <c r="E156" s="48"/>
      <c r="F156" s="49">
        <v>48.28</v>
      </c>
    </row>
    <row r="160" spans="1:6" ht="10.5" customHeight="1" x14ac:dyDescent="0.5">
      <c r="A160" s="54" t="s">
        <v>227</v>
      </c>
      <c r="B160" s="54"/>
      <c r="C160" s="54"/>
      <c r="D160" s="54"/>
      <c r="E160" s="54"/>
      <c r="F160" s="54"/>
    </row>
    <row r="161" spans="1:6" ht="10.5" customHeight="1" x14ac:dyDescent="0.5">
      <c r="A161" s="55" t="s">
        <v>3558</v>
      </c>
      <c r="B161" s="55"/>
      <c r="C161" s="55"/>
      <c r="D161" s="55"/>
      <c r="E161" s="55"/>
      <c r="F161" s="55"/>
    </row>
    <row r="163" spans="1:6" ht="24" x14ac:dyDescent="0.5">
      <c r="A163" s="43" t="s">
        <v>3636</v>
      </c>
      <c r="B163" s="43" t="s">
        <v>322</v>
      </c>
      <c r="C163" s="43" t="s">
        <v>323</v>
      </c>
      <c r="D163" s="43" t="s">
        <v>2770</v>
      </c>
      <c r="E163" s="43" t="s">
        <v>2771</v>
      </c>
      <c r="F163" s="44" t="s">
        <v>2772</v>
      </c>
    </row>
    <row r="164" spans="1:6" x14ac:dyDescent="0.5">
      <c r="A164" s="45" t="s">
        <v>545</v>
      </c>
      <c r="B164" s="45" t="s">
        <v>3315</v>
      </c>
      <c r="C164" s="45" t="s">
        <v>3316</v>
      </c>
      <c r="D164" s="46">
        <v>7</v>
      </c>
      <c r="E164" s="51">
        <v>44708</v>
      </c>
      <c r="F164" s="47">
        <v>7</v>
      </c>
    </row>
    <row r="165" spans="1:6" x14ac:dyDescent="0.5">
      <c r="A165" s="48" t="s">
        <v>238</v>
      </c>
      <c r="B165" s="48"/>
      <c r="C165" s="48"/>
      <c r="D165" s="48"/>
      <c r="E165" s="48"/>
      <c r="F165" s="49">
        <v>7</v>
      </c>
    </row>
    <row r="169" spans="1:6" ht="10.5" customHeight="1" x14ac:dyDescent="0.5">
      <c r="A169" s="54" t="s">
        <v>227</v>
      </c>
      <c r="B169" s="54"/>
      <c r="C169" s="54"/>
      <c r="D169" s="54"/>
      <c r="E169" s="54"/>
      <c r="F169" s="54"/>
    </row>
    <row r="170" spans="1:6" ht="10.5" customHeight="1" x14ac:dyDescent="0.5">
      <c r="A170" s="55" t="s">
        <v>3559</v>
      </c>
      <c r="B170" s="55"/>
      <c r="C170" s="55"/>
      <c r="D170" s="55"/>
      <c r="E170" s="55"/>
      <c r="F170" s="55"/>
    </row>
    <row r="172" spans="1:6" ht="24" x14ac:dyDescent="0.5">
      <c r="A172" s="43" t="s">
        <v>3636</v>
      </c>
      <c r="B172" s="43" t="s">
        <v>322</v>
      </c>
      <c r="C172" s="43" t="s">
        <v>323</v>
      </c>
      <c r="D172" s="43" t="s">
        <v>2770</v>
      </c>
      <c r="E172" s="43" t="s">
        <v>2771</v>
      </c>
      <c r="F172" s="44" t="s">
        <v>2772</v>
      </c>
    </row>
    <row r="173" spans="1:6" ht="20.399999999999999" x14ac:dyDescent="0.5">
      <c r="A173" s="45" t="s">
        <v>359</v>
      </c>
      <c r="B173" s="45" t="s">
        <v>2982</v>
      </c>
      <c r="C173" s="45" t="s">
        <v>2983</v>
      </c>
      <c r="D173" s="46">
        <v>16</v>
      </c>
      <c r="E173" s="51">
        <v>45057</v>
      </c>
      <c r="F173" s="47">
        <v>16</v>
      </c>
    </row>
    <row r="174" spans="1:6" ht="20.399999999999999" x14ac:dyDescent="0.5">
      <c r="A174" s="45" t="s">
        <v>275</v>
      </c>
      <c r="B174" s="45" t="s">
        <v>3021</v>
      </c>
      <c r="C174" s="45" t="s">
        <v>3022</v>
      </c>
      <c r="D174" s="46">
        <v>68</v>
      </c>
      <c r="E174" s="51">
        <v>45078</v>
      </c>
      <c r="F174" s="47">
        <v>68</v>
      </c>
    </row>
    <row r="175" spans="1:6" x14ac:dyDescent="0.5">
      <c r="A175" s="48" t="s">
        <v>238</v>
      </c>
      <c r="B175" s="48"/>
      <c r="C175" s="48"/>
      <c r="D175" s="48"/>
      <c r="E175" s="48"/>
      <c r="F175" s="49">
        <v>84</v>
      </c>
    </row>
    <row r="179" spans="1:6" ht="10.5" customHeight="1" x14ac:dyDescent="0.5">
      <c r="A179" s="54" t="s">
        <v>227</v>
      </c>
      <c r="B179" s="54"/>
      <c r="C179" s="54"/>
      <c r="D179" s="54"/>
      <c r="E179" s="54"/>
      <c r="F179" s="54"/>
    </row>
    <row r="180" spans="1:6" ht="10.5" customHeight="1" x14ac:dyDescent="0.5">
      <c r="A180" s="55" t="s">
        <v>3560</v>
      </c>
      <c r="B180" s="55"/>
      <c r="C180" s="55"/>
      <c r="D180" s="55"/>
      <c r="E180" s="55"/>
      <c r="F180" s="55"/>
    </row>
    <row r="182" spans="1:6" ht="24" x14ac:dyDescent="0.5">
      <c r="A182" s="43" t="s">
        <v>3636</v>
      </c>
      <c r="B182" s="43" t="s">
        <v>322</v>
      </c>
      <c r="C182" s="43" t="s">
        <v>323</v>
      </c>
      <c r="D182" s="43" t="s">
        <v>2770</v>
      </c>
      <c r="E182" s="43" t="s">
        <v>2771</v>
      </c>
      <c r="F182" s="44" t="s">
        <v>2772</v>
      </c>
    </row>
    <row r="183" spans="1:6" x14ac:dyDescent="0.5">
      <c r="A183" s="45" t="s">
        <v>365</v>
      </c>
      <c r="B183" s="45" t="s">
        <v>3099</v>
      </c>
      <c r="C183" s="45" t="s">
        <v>3100</v>
      </c>
      <c r="D183" s="46">
        <v>30</v>
      </c>
      <c r="E183" s="51">
        <v>45063</v>
      </c>
      <c r="F183" s="47">
        <v>30</v>
      </c>
    </row>
    <row r="184" spans="1:6" ht="71.400000000000006" x14ac:dyDescent="0.5">
      <c r="A184" s="45" t="s">
        <v>423</v>
      </c>
      <c r="B184" s="45" t="s">
        <v>3381</v>
      </c>
      <c r="C184" s="45" t="s">
        <v>3382</v>
      </c>
      <c r="D184" s="46">
        <v>7</v>
      </c>
      <c r="E184" s="51">
        <v>44683</v>
      </c>
      <c r="F184" s="47">
        <v>7</v>
      </c>
    </row>
    <row r="185" spans="1:6" x14ac:dyDescent="0.5">
      <c r="A185" s="48" t="s">
        <v>238</v>
      </c>
      <c r="B185" s="48"/>
      <c r="C185" s="48"/>
      <c r="D185" s="48"/>
      <c r="E185" s="48"/>
      <c r="F185" s="49">
        <v>37</v>
      </c>
    </row>
    <row r="189" spans="1:6" ht="10.5" customHeight="1" x14ac:dyDescent="0.5">
      <c r="A189" s="54" t="s">
        <v>227</v>
      </c>
      <c r="B189" s="54"/>
      <c r="C189" s="54"/>
      <c r="D189" s="54"/>
      <c r="E189" s="54"/>
      <c r="F189" s="54"/>
    </row>
    <row r="190" spans="1:6" ht="10.5" customHeight="1" x14ac:dyDescent="0.5">
      <c r="A190" s="55" t="s">
        <v>3561</v>
      </c>
      <c r="B190" s="55"/>
      <c r="C190" s="55"/>
      <c r="D190" s="55"/>
      <c r="E190" s="55"/>
      <c r="F190" s="55"/>
    </row>
    <row r="192" spans="1:6" ht="24" x14ac:dyDescent="0.5">
      <c r="A192" s="43" t="s">
        <v>3636</v>
      </c>
      <c r="B192" s="43" t="s">
        <v>322</v>
      </c>
      <c r="C192" s="43" t="s">
        <v>323</v>
      </c>
      <c r="D192" s="43" t="s">
        <v>2770</v>
      </c>
      <c r="E192" s="43" t="s">
        <v>2771</v>
      </c>
      <c r="F192" s="44" t="s">
        <v>2772</v>
      </c>
    </row>
    <row r="193" spans="1:6" ht="20.399999999999999" x14ac:dyDescent="0.5">
      <c r="A193" s="45" t="s">
        <v>365</v>
      </c>
      <c r="B193" s="45" t="s">
        <v>3101</v>
      </c>
      <c r="C193" s="45" t="s">
        <v>3102</v>
      </c>
      <c r="D193" s="46">
        <v>11</v>
      </c>
      <c r="E193" s="51">
        <v>45026</v>
      </c>
      <c r="F193" s="47">
        <v>11</v>
      </c>
    </row>
    <row r="194" spans="1:6" ht="40.799999999999997" x14ac:dyDescent="0.5">
      <c r="A194" s="45" t="s">
        <v>287</v>
      </c>
      <c r="B194" s="45" t="s">
        <v>3129</v>
      </c>
      <c r="C194" s="45" t="s">
        <v>3130</v>
      </c>
      <c r="D194" s="46">
        <v>28</v>
      </c>
      <c r="E194" s="51">
        <v>45105</v>
      </c>
      <c r="F194" s="47">
        <v>28</v>
      </c>
    </row>
    <row r="195" spans="1:6" x14ac:dyDescent="0.5">
      <c r="A195" s="48" t="s">
        <v>238</v>
      </c>
      <c r="B195" s="48"/>
      <c r="C195" s="48"/>
      <c r="D195" s="48"/>
      <c r="E195" s="48"/>
      <c r="F195" s="49">
        <v>39</v>
      </c>
    </row>
    <row r="199" spans="1:6" ht="10.5" customHeight="1" x14ac:dyDescent="0.5">
      <c r="A199" s="54" t="s">
        <v>227</v>
      </c>
      <c r="B199" s="54"/>
      <c r="C199" s="54"/>
      <c r="D199" s="54"/>
      <c r="E199" s="54"/>
      <c r="F199" s="54"/>
    </row>
    <row r="200" spans="1:6" ht="10.5" customHeight="1" x14ac:dyDescent="0.5">
      <c r="A200" s="55" t="s">
        <v>3641</v>
      </c>
      <c r="B200" s="55"/>
      <c r="C200" s="55"/>
      <c r="D200" s="55"/>
      <c r="E200" s="55"/>
      <c r="F200" s="55"/>
    </row>
    <row r="202" spans="1:6" ht="24" x14ac:dyDescent="0.5">
      <c r="A202" s="43" t="s">
        <v>3636</v>
      </c>
      <c r="B202" s="43" t="s">
        <v>322</v>
      </c>
      <c r="C202" s="43" t="s">
        <v>323</v>
      </c>
      <c r="D202" s="43" t="s">
        <v>2770</v>
      </c>
      <c r="E202" s="43" t="s">
        <v>2771</v>
      </c>
      <c r="F202" s="44" t="s">
        <v>2772</v>
      </c>
    </row>
    <row r="203" spans="1:6" ht="20.399999999999999" x14ac:dyDescent="0.5">
      <c r="A203" s="45" t="s">
        <v>1176</v>
      </c>
      <c r="B203" s="45" t="s">
        <v>2833</v>
      </c>
      <c r="C203" s="45" t="s">
        <v>2834</v>
      </c>
      <c r="D203" s="46">
        <v>24</v>
      </c>
      <c r="E203" s="51">
        <v>45037</v>
      </c>
      <c r="F203" s="47">
        <v>24</v>
      </c>
    </row>
    <row r="204" spans="1:6" x14ac:dyDescent="0.5">
      <c r="A204" s="48" t="s">
        <v>238</v>
      </c>
      <c r="B204" s="48"/>
      <c r="C204" s="48"/>
      <c r="D204" s="48"/>
      <c r="E204" s="48"/>
      <c r="F204" s="49">
        <v>24</v>
      </c>
    </row>
    <row r="208" spans="1:6" ht="10.5" customHeight="1" x14ac:dyDescent="0.5">
      <c r="A208" s="54" t="s">
        <v>227</v>
      </c>
      <c r="B208" s="54"/>
      <c r="C208" s="54"/>
      <c r="D208" s="54"/>
      <c r="E208" s="54"/>
      <c r="F208" s="54"/>
    </row>
    <row r="209" spans="1:6" ht="10.5" customHeight="1" x14ac:dyDescent="0.5">
      <c r="A209" s="55" t="s">
        <v>3562</v>
      </c>
      <c r="B209" s="55"/>
      <c r="C209" s="55"/>
      <c r="D209" s="55"/>
      <c r="E209" s="55"/>
      <c r="F209" s="55"/>
    </row>
    <row r="211" spans="1:6" ht="24" x14ac:dyDescent="0.5">
      <c r="A211" s="43" t="s">
        <v>3636</v>
      </c>
      <c r="B211" s="43" t="s">
        <v>322</v>
      </c>
      <c r="C211" s="43" t="s">
        <v>323</v>
      </c>
      <c r="D211" s="43" t="s">
        <v>2770</v>
      </c>
      <c r="E211" s="43" t="s">
        <v>2771</v>
      </c>
      <c r="F211" s="44" t="s">
        <v>2772</v>
      </c>
    </row>
    <row r="212" spans="1:6" ht="20.399999999999999" x14ac:dyDescent="0.5">
      <c r="A212" s="45" t="s">
        <v>267</v>
      </c>
      <c r="B212" s="45" t="s">
        <v>3270</v>
      </c>
      <c r="C212" s="45" t="s">
        <v>3271</v>
      </c>
      <c r="D212" s="46">
        <v>7</v>
      </c>
      <c r="E212" s="51">
        <v>45085</v>
      </c>
      <c r="F212" s="47">
        <v>7</v>
      </c>
    </row>
    <row r="213" spans="1:6" x14ac:dyDescent="0.5">
      <c r="A213" s="48" t="s">
        <v>238</v>
      </c>
      <c r="B213" s="48"/>
      <c r="C213" s="48"/>
      <c r="D213" s="48"/>
      <c r="E213" s="48"/>
      <c r="F213" s="49">
        <v>7</v>
      </c>
    </row>
    <row r="217" spans="1:6" ht="10.5" customHeight="1" x14ac:dyDescent="0.5">
      <c r="A217" s="54" t="s">
        <v>227</v>
      </c>
      <c r="B217" s="54"/>
      <c r="C217" s="54"/>
      <c r="D217" s="54"/>
      <c r="E217" s="54"/>
      <c r="F217" s="54"/>
    </row>
    <row r="218" spans="1:6" ht="10.5" customHeight="1" x14ac:dyDescent="0.5">
      <c r="A218" s="55" t="s">
        <v>3563</v>
      </c>
      <c r="B218" s="55"/>
      <c r="C218" s="55"/>
      <c r="D218" s="55"/>
      <c r="E218" s="55"/>
      <c r="F218" s="55"/>
    </row>
    <row r="220" spans="1:6" ht="24" x14ac:dyDescent="0.5">
      <c r="A220" s="43" t="s">
        <v>3636</v>
      </c>
      <c r="B220" s="43" t="s">
        <v>322</v>
      </c>
      <c r="C220" s="43" t="s">
        <v>323</v>
      </c>
      <c r="D220" s="43" t="s">
        <v>2770</v>
      </c>
      <c r="E220" s="43" t="s">
        <v>2771</v>
      </c>
      <c r="F220" s="44" t="s">
        <v>2772</v>
      </c>
    </row>
    <row r="221" spans="1:6" ht="20.399999999999999" x14ac:dyDescent="0.5">
      <c r="A221" s="45" t="s">
        <v>275</v>
      </c>
      <c r="B221" s="45" t="s">
        <v>3023</v>
      </c>
      <c r="C221" s="45" t="s">
        <v>3024</v>
      </c>
      <c r="D221" s="46">
        <v>6</v>
      </c>
      <c r="E221" s="51">
        <v>45098</v>
      </c>
      <c r="F221" s="47">
        <v>6</v>
      </c>
    </row>
    <row r="222" spans="1:6" ht="20.399999999999999" x14ac:dyDescent="0.5">
      <c r="A222" s="45" t="s">
        <v>267</v>
      </c>
      <c r="B222" s="45" t="s">
        <v>3272</v>
      </c>
      <c r="C222" s="45" t="s">
        <v>3273</v>
      </c>
      <c r="D222" s="46">
        <v>24</v>
      </c>
      <c r="E222" s="51">
        <v>45028</v>
      </c>
      <c r="F222" s="47">
        <v>24</v>
      </c>
    </row>
    <row r="223" spans="1:6" x14ac:dyDescent="0.5">
      <c r="A223" s="48" t="s">
        <v>238</v>
      </c>
      <c r="B223" s="48"/>
      <c r="C223" s="48"/>
      <c r="D223" s="48"/>
      <c r="E223" s="48"/>
      <c r="F223" s="49">
        <v>30</v>
      </c>
    </row>
    <row r="227" spans="1:6" ht="10.5" customHeight="1" x14ac:dyDescent="0.5">
      <c r="A227" s="54" t="s">
        <v>227</v>
      </c>
      <c r="B227" s="54"/>
      <c r="C227" s="54"/>
      <c r="D227" s="54"/>
      <c r="E227" s="54"/>
      <c r="F227" s="54"/>
    </row>
    <row r="228" spans="1:6" ht="10.5" customHeight="1" x14ac:dyDescent="0.5">
      <c r="A228" s="55" t="s">
        <v>3564</v>
      </c>
      <c r="B228" s="55"/>
      <c r="C228" s="55"/>
      <c r="D228" s="55"/>
      <c r="E228" s="55"/>
      <c r="F228" s="55"/>
    </row>
    <row r="230" spans="1:6" ht="24" x14ac:dyDescent="0.5">
      <c r="A230" s="43" t="s">
        <v>3636</v>
      </c>
      <c r="B230" s="43" t="s">
        <v>322</v>
      </c>
      <c r="C230" s="43" t="s">
        <v>323</v>
      </c>
      <c r="D230" s="43" t="s">
        <v>2770</v>
      </c>
      <c r="E230" s="43" t="s">
        <v>2771</v>
      </c>
      <c r="F230" s="44" t="s">
        <v>2772</v>
      </c>
    </row>
    <row r="231" spans="1:6" ht="30.6" x14ac:dyDescent="0.5">
      <c r="A231" s="45" t="s">
        <v>575</v>
      </c>
      <c r="B231" s="45" t="s">
        <v>2805</v>
      </c>
      <c r="C231" s="45" t="s">
        <v>2806</v>
      </c>
      <c r="D231" s="46">
        <v>25</v>
      </c>
      <c r="E231" s="51">
        <v>45090</v>
      </c>
      <c r="F231" s="47">
        <v>25</v>
      </c>
    </row>
    <row r="232" spans="1:6" ht="20.399999999999999" x14ac:dyDescent="0.5">
      <c r="A232" s="45" t="s">
        <v>356</v>
      </c>
      <c r="B232" s="45" t="s">
        <v>2921</v>
      </c>
      <c r="C232" s="45" t="s">
        <v>2922</v>
      </c>
      <c r="D232" s="46">
        <v>16.989999999999998</v>
      </c>
      <c r="E232" s="51">
        <v>45064</v>
      </c>
      <c r="F232" s="47">
        <v>16.989999999999998</v>
      </c>
    </row>
    <row r="233" spans="1:6" x14ac:dyDescent="0.5">
      <c r="A233" s="52" t="s">
        <v>275</v>
      </c>
      <c r="B233" s="45" t="s">
        <v>3025</v>
      </c>
      <c r="C233" s="45" t="s">
        <v>3026</v>
      </c>
      <c r="D233" s="46">
        <v>17</v>
      </c>
      <c r="E233" s="51">
        <v>45019</v>
      </c>
      <c r="F233" s="47">
        <v>17</v>
      </c>
    </row>
    <row r="234" spans="1:6" ht="20.399999999999999" x14ac:dyDescent="0.5">
      <c r="A234" s="52"/>
      <c r="B234" s="45" t="s">
        <v>3027</v>
      </c>
      <c r="C234" s="45" t="s">
        <v>3028</v>
      </c>
      <c r="D234" s="46">
        <v>12.99</v>
      </c>
      <c r="E234" s="51">
        <v>45042</v>
      </c>
      <c r="F234" s="47">
        <v>12.99</v>
      </c>
    </row>
    <row r="235" spans="1:6" ht="20.399999999999999" x14ac:dyDescent="0.5">
      <c r="A235" s="45" t="s">
        <v>240</v>
      </c>
      <c r="B235" s="45" t="s">
        <v>3080</v>
      </c>
      <c r="C235" s="45" t="s">
        <v>3081</v>
      </c>
      <c r="D235" s="46">
        <v>16</v>
      </c>
      <c r="E235" s="51">
        <v>45040</v>
      </c>
      <c r="F235" s="47">
        <v>16</v>
      </c>
    </row>
    <row r="236" spans="1:6" ht="20.399999999999999" x14ac:dyDescent="0.5">
      <c r="A236" s="52" t="s">
        <v>287</v>
      </c>
      <c r="B236" s="45" t="s">
        <v>3131</v>
      </c>
      <c r="C236" s="45" t="s">
        <v>3132</v>
      </c>
      <c r="D236" s="46">
        <v>60</v>
      </c>
      <c r="E236" s="51">
        <v>45055</v>
      </c>
      <c r="F236" s="47">
        <v>60</v>
      </c>
    </row>
    <row r="237" spans="1:6" x14ac:dyDescent="0.5">
      <c r="A237" s="52"/>
      <c r="B237" s="45" t="s">
        <v>424</v>
      </c>
      <c r="C237" s="45" t="s">
        <v>3133</v>
      </c>
      <c r="D237" s="46">
        <v>28</v>
      </c>
      <c r="E237" s="51">
        <v>45047</v>
      </c>
      <c r="F237" s="47">
        <v>28</v>
      </c>
    </row>
    <row r="238" spans="1:6" ht="20.399999999999999" x14ac:dyDescent="0.5">
      <c r="A238" s="52"/>
      <c r="B238" s="45" t="s">
        <v>3134</v>
      </c>
      <c r="C238" s="45" t="s">
        <v>3135</v>
      </c>
      <c r="D238" s="46">
        <v>8</v>
      </c>
      <c r="E238" s="51">
        <v>45083</v>
      </c>
      <c r="F238" s="47">
        <v>8</v>
      </c>
    </row>
    <row r="239" spans="1:6" ht="20.399999999999999" x14ac:dyDescent="0.5">
      <c r="A239" s="45" t="s">
        <v>662</v>
      </c>
      <c r="B239" s="45" t="s">
        <v>3207</v>
      </c>
      <c r="C239" s="45" t="s">
        <v>3208</v>
      </c>
      <c r="D239" s="46">
        <v>13</v>
      </c>
      <c r="E239" s="51">
        <v>45042</v>
      </c>
      <c r="F239" s="47">
        <v>13</v>
      </c>
    </row>
    <row r="240" spans="1:6" ht="30.6" x14ac:dyDescent="0.5">
      <c r="A240" s="45" t="s">
        <v>306</v>
      </c>
      <c r="B240" s="45" t="s">
        <v>3339</v>
      </c>
      <c r="C240" s="45" t="s">
        <v>3340</v>
      </c>
      <c r="D240" s="46">
        <v>32.99</v>
      </c>
      <c r="E240" s="51">
        <v>45090</v>
      </c>
      <c r="F240" s="47">
        <v>32.99</v>
      </c>
    </row>
    <row r="241" spans="1:6" ht="20.399999999999999" x14ac:dyDescent="0.5">
      <c r="A241" s="45" t="s">
        <v>331</v>
      </c>
      <c r="B241" s="45" t="s">
        <v>3396</v>
      </c>
      <c r="C241" s="45" t="s">
        <v>3397</v>
      </c>
      <c r="D241" s="46">
        <v>120</v>
      </c>
      <c r="E241" s="51">
        <v>45026</v>
      </c>
      <c r="F241" s="47">
        <v>120</v>
      </c>
    </row>
    <row r="242" spans="1:6" ht="20.399999999999999" x14ac:dyDescent="0.5">
      <c r="A242" s="45" t="s">
        <v>259</v>
      </c>
      <c r="B242" s="45" t="s">
        <v>3464</v>
      </c>
      <c r="C242" s="45" t="s">
        <v>3465</v>
      </c>
      <c r="D242" s="46">
        <v>16.95</v>
      </c>
      <c r="E242" s="51">
        <v>45070</v>
      </c>
      <c r="F242" s="47">
        <v>16.95</v>
      </c>
    </row>
    <row r="243" spans="1:6" x14ac:dyDescent="0.5">
      <c r="A243" s="48" t="s">
        <v>238</v>
      </c>
      <c r="B243" s="48"/>
      <c r="C243" s="48"/>
      <c r="D243" s="48"/>
      <c r="E243" s="48"/>
      <c r="F243" s="49">
        <v>366.92</v>
      </c>
    </row>
    <row r="247" spans="1:6" ht="10.5" customHeight="1" x14ac:dyDescent="0.5">
      <c r="A247" s="54" t="s">
        <v>227</v>
      </c>
      <c r="B247" s="54"/>
      <c r="C247" s="54"/>
      <c r="D247" s="54"/>
      <c r="E247" s="54"/>
      <c r="F247" s="54"/>
    </row>
    <row r="248" spans="1:6" ht="10.5" customHeight="1" x14ac:dyDescent="0.5">
      <c r="A248" s="55" t="s">
        <v>3565</v>
      </c>
      <c r="B248" s="55"/>
      <c r="C248" s="55"/>
      <c r="D248" s="55"/>
      <c r="E248" s="55"/>
      <c r="F248" s="55"/>
    </row>
    <row r="250" spans="1:6" ht="24" x14ac:dyDescent="0.5">
      <c r="A250" s="43" t="s">
        <v>3636</v>
      </c>
      <c r="B250" s="43" t="s">
        <v>322</v>
      </c>
      <c r="C250" s="43" t="s">
        <v>323</v>
      </c>
      <c r="D250" s="43" t="s">
        <v>2770</v>
      </c>
      <c r="E250" s="43" t="s">
        <v>2771</v>
      </c>
      <c r="F250" s="44" t="s">
        <v>2772</v>
      </c>
    </row>
    <row r="251" spans="1:6" ht="20.399999999999999" x14ac:dyDescent="0.5">
      <c r="A251" s="45" t="s">
        <v>252</v>
      </c>
      <c r="B251" s="45" t="s">
        <v>2854</v>
      </c>
      <c r="C251" s="45" t="s">
        <v>2855</v>
      </c>
      <c r="D251" s="46">
        <v>13</v>
      </c>
      <c r="E251" s="51">
        <v>45104</v>
      </c>
      <c r="F251" s="47">
        <v>13</v>
      </c>
    </row>
    <row r="252" spans="1:6" ht="20.399999999999999" x14ac:dyDescent="0.5">
      <c r="A252" s="45" t="s">
        <v>265</v>
      </c>
      <c r="B252" s="45" t="s">
        <v>2946</v>
      </c>
      <c r="C252" s="45" t="s">
        <v>2947</v>
      </c>
      <c r="D252" s="46">
        <v>19</v>
      </c>
      <c r="E252" s="51">
        <v>45098</v>
      </c>
      <c r="F252" s="47">
        <v>19</v>
      </c>
    </row>
    <row r="253" spans="1:6" ht="20.399999999999999" x14ac:dyDescent="0.5">
      <c r="A253" s="45" t="s">
        <v>359</v>
      </c>
      <c r="B253" s="45" t="s">
        <v>2984</v>
      </c>
      <c r="C253" s="45" t="s">
        <v>2985</v>
      </c>
      <c r="D253" s="46">
        <v>29</v>
      </c>
      <c r="E253" s="51">
        <v>45049</v>
      </c>
      <c r="F253" s="47">
        <v>29</v>
      </c>
    </row>
    <row r="254" spans="1:6" x14ac:dyDescent="0.5">
      <c r="A254" s="48" t="s">
        <v>238</v>
      </c>
      <c r="B254" s="48"/>
      <c r="C254" s="48"/>
      <c r="D254" s="48"/>
      <c r="E254" s="48"/>
      <c r="F254" s="49">
        <v>61</v>
      </c>
    </row>
    <row r="258" spans="1:6" ht="10.5" customHeight="1" x14ac:dyDescent="0.5">
      <c r="A258" s="54" t="s">
        <v>227</v>
      </c>
      <c r="B258" s="54"/>
      <c r="C258" s="54"/>
      <c r="D258" s="54"/>
      <c r="E258" s="54"/>
      <c r="F258" s="54"/>
    </row>
    <row r="259" spans="1:6" ht="10.5" customHeight="1" x14ac:dyDescent="0.5">
      <c r="A259" s="55" t="s">
        <v>3566</v>
      </c>
      <c r="B259" s="55"/>
      <c r="C259" s="55"/>
      <c r="D259" s="55"/>
      <c r="E259" s="55"/>
      <c r="F259" s="55"/>
    </row>
    <row r="261" spans="1:6" ht="24" x14ac:dyDescent="0.5">
      <c r="A261" s="43" t="s">
        <v>3636</v>
      </c>
      <c r="B261" s="43" t="s">
        <v>322</v>
      </c>
      <c r="C261" s="43" t="s">
        <v>323</v>
      </c>
      <c r="D261" s="43" t="s">
        <v>2770</v>
      </c>
      <c r="E261" s="43" t="s">
        <v>2771</v>
      </c>
      <c r="F261" s="44" t="s">
        <v>2772</v>
      </c>
    </row>
    <row r="262" spans="1:6" ht="20.399999999999999" x14ac:dyDescent="0.5">
      <c r="A262" s="45" t="s">
        <v>356</v>
      </c>
      <c r="B262" s="45" t="s">
        <v>2923</v>
      </c>
      <c r="C262" s="45" t="s">
        <v>2924</v>
      </c>
      <c r="D262" s="46">
        <v>17</v>
      </c>
      <c r="E262" s="51">
        <v>45099</v>
      </c>
      <c r="F262" s="47">
        <v>17</v>
      </c>
    </row>
    <row r="263" spans="1:6" ht="20.399999999999999" x14ac:dyDescent="0.5">
      <c r="A263" s="45" t="s">
        <v>359</v>
      </c>
      <c r="B263" s="45" t="s">
        <v>2986</v>
      </c>
      <c r="C263" s="45" t="s">
        <v>2987</v>
      </c>
      <c r="D263" s="46">
        <v>25</v>
      </c>
      <c r="E263" s="51">
        <v>45087</v>
      </c>
      <c r="F263" s="47">
        <v>25</v>
      </c>
    </row>
    <row r="264" spans="1:6" ht="20.399999999999999" x14ac:dyDescent="0.5">
      <c r="A264" s="45" t="s">
        <v>468</v>
      </c>
      <c r="B264" s="45" t="s">
        <v>3063</v>
      </c>
      <c r="C264" s="45" t="s">
        <v>3064</v>
      </c>
      <c r="D264" s="46">
        <v>6</v>
      </c>
      <c r="E264" s="51">
        <v>45084</v>
      </c>
      <c r="F264" s="47">
        <v>6</v>
      </c>
    </row>
    <row r="265" spans="1:6" ht="20.399999999999999" x14ac:dyDescent="0.5">
      <c r="A265" s="45" t="s">
        <v>270</v>
      </c>
      <c r="B265" s="45" t="s">
        <v>3237</v>
      </c>
      <c r="C265" s="45" t="s">
        <v>3238</v>
      </c>
      <c r="D265" s="46">
        <v>21</v>
      </c>
      <c r="E265" s="51">
        <v>45089</v>
      </c>
      <c r="F265" s="47">
        <v>21</v>
      </c>
    </row>
    <row r="266" spans="1:6" ht="30.6" x14ac:dyDescent="0.5">
      <c r="A266" s="45" t="s">
        <v>379</v>
      </c>
      <c r="B266" s="45" t="s">
        <v>3435</v>
      </c>
      <c r="C266" s="45" t="s">
        <v>3436</v>
      </c>
      <c r="D266" s="46">
        <v>24</v>
      </c>
      <c r="E266" s="51">
        <v>45056</v>
      </c>
      <c r="F266" s="47">
        <v>24</v>
      </c>
    </row>
    <row r="267" spans="1:6" x14ac:dyDescent="0.5">
      <c r="A267" s="48" t="s">
        <v>238</v>
      </c>
      <c r="B267" s="48"/>
      <c r="C267" s="48"/>
      <c r="D267" s="48"/>
      <c r="E267" s="48"/>
      <c r="F267" s="49">
        <v>93</v>
      </c>
    </row>
    <row r="271" spans="1:6" ht="10.5" customHeight="1" x14ac:dyDescent="0.5">
      <c r="A271" s="54" t="s">
        <v>227</v>
      </c>
      <c r="B271" s="54"/>
      <c r="C271" s="54"/>
      <c r="D271" s="54"/>
      <c r="E271" s="54"/>
      <c r="F271" s="54"/>
    </row>
    <row r="272" spans="1:6" ht="10.5" customHeight="1" x14ac:dyDescent="0.5">
      <c r="A272" s="55" t="s">
        <v>3567</v>
      </c>
      <c r="B272" s="55"/>
      <c r="C272" s="55"/>
      <c r="D272" s="55"/>
      <c r="E272" s="55"/>
      <c r="F272" s="55"/>
    </row>
    <row r="274" spans="1:6" ht="24" x14ac:dyDescent="0.5">
      <c r="A274" s="43" t="s">
        <v>3636</v>
      </c>
      <c r="B274" s="43" t="s">
        <v>322</v>
      </c>
      <c r="C274" s="43" t="s">
        <v>323</v>
      </c>
      <c r="D274" s="43" t="s">
        <v>2770</v>
      </c>
      <c r="E274" s="43" t="s">
        <v>2771</v>
      </c>
      <c r="F274" s="44" t="s">
        <v>2772</v>
      </c>
    </row>
    <row r="275" spans="1:6" ht="20.399999999999999" x14ac:dyDescent="0.5">
      <c r="A275" s="45" t="s">
        <v>359</v>
      </c>
      <c r="B275" s="45" t="s">
        <v>718</v>
      </c>
      <c r="C275" s="45" t="s">
        <v>2988</v>
      </c>
      <c r="D275" s="46">
        <v>16.239999999999998</v>
      </c>
      <c r="E275" s="51">
        <v>45020</v>
      </c>
      <c r="F275" s="47">
        <v>16.239999999999998</v>
      </c>
    </row>
    <row r="276" spans="1:6" x14ac:dyDescent="0.5">
      <c r="A276" s="48" t="s">
        <v>238</v>
      </c>
      <c r="B276" s="48"/>
      <c r="C276" s="48"/>
      <c r="D276" s="48"/>
      <c r="E276" s="48"/>
      <c r="F276" s="49">
        <v>16.239999999999998</v>
      </c>
    </row>
    <row r="280" spans="1:6" ht="10.5" customHeight="1" x14ac:dyDescent="0.5">
      <c r="A280" s="54" t="s">
        <v>227</v>
      </c>
      <c r="B280" s="54"/>
      <c r="C280" s="54"/>
      <c r="D280" s="54"/>
      <c r="E280" s="54"/>
      <c r="F280" s="54"/>
    </row>
    <row r="281" spans="1:6" ht="10.5" customHeight="1" x14ac:dyDescent="0.5">
      <c r="A281" s="55" t="s">
        <v>3568</v>
      </c>
      <c r="B281" s="55"/>
      <c r="C281" s="55"/>
      <c r="D281" s="55"/>
      <c r="E281" s="55"/>
      <c r="F281" s="55"/>
    </row>
    <row r="283" spans="1:6" ht="24" x14ac:dyDescent="0.5">
      <c r="A283" s="43" t="s">
        <v>3636</v>
      </c>
      <c r="B283" s="43" t="s">
        <v>322</v>
      </c>
      <c r="C283" s="43" t="s">
        <v>323</v>
      </c>
      <c r="D283" s="43" t="s">
        <v>2770</v>
      </c>
      <c r="E283" s="43" t="s">
        <v>2771</v>
      </c>
      <c r="F283" s="44" t="s">
        <v>2772</v>
      </c>
    </row>
    <row r="284" spans="1:6" ht="20.399999999999999" x14ac:dyDescent="0.5">
      <c r="A284" s="45" t="s">
        <v>278</v>
      </c>
      <c r="B284" s="45" t="s">
        <v>3072</v>
      </c>
      <c r="C284" s="45" t="s">
        <v>3073</v>
      </c>
      <c r="D284" s="46">
        <v>40</v>
      </c>
      <c r="E284" s="51">
        <v>45023</v>
      </c>
      <c r="F284" s="47">
        <v>40</v>
      </c>
    </row>
    <row r="285" spans="1:6" ht="40.799999999999997" x14ac:dyDescent="0.5">
      <c r="A285" s="45" t="s">
        <v>270</v>
      </c>
      <c r="B285" s="45" t="s">
        <v>3239</v>
      </c>
      <c r="C285" s="45" t="s">
        <v>3240</v>
      </c>
      <c r="D285" s="46">
        <v>25</v>
      </c>
      <c r="E285" s="51">
        <v>45019</v>
      </c>
      <c r="F285" s="47">
        <v>25</v>
      </c>
    </row>
    <row r="286" spans="1:6" x14ac:dyDescent="0.5">
      <c r="A286" s="48" t="s">
        <v>238</v>
      </c>
      <c r="B286" s="48"/>
      <c r="C286" s="48"/>
      <c r="D286" s="48"/>
      <c r="E286" s="48"/>
      <c r="F286" s="49">
        <v>65</v>
      </c>
    </row>
    <row r="290" spans="1:6" ht="10.5" customHeight="1" x14ac:dyDescent="0.5">
      <c r="A290" s="54" t="s">
        <v>227</v>
      </c>
      <c r="B290" s="54"/>
      <c r="C290" s="54"/>
      <c r="D290" s="54"/>
      <c r="E290" s="54"/>
      <c r="F290" s="54"/>
    </row>
    <row r="291" spans="1:6" ht="10.5" customHeight="1" x14ac:dyDescent="0.5">
      <c r="A291" s="55" t="s">
        <v>3570</v>
      </c>
      <c r="B291" s="55"/>
      <c r="C291" s="55"/>
      <c r="D291" s="55"/>
      <c r="E291" s="55"/>
      <c r="F291" s="55"/>
    </row>
    <row r="293" spans="1:6" ht="24" x14ac:dyDescent="0.5">
      <c r="A293" s="43" t="s">
        <v>3636</v>
      </c>
      <c r="B293" s="43" t="s">
        <v>322</v>
      </c>
      <c r="C293" s="43" t="s">
        <v>323</v>
      </c>
      <c r="D293" s="43" t="s">
        <v>2770</v>
      </c>
      <c r="E293" s="43" t="s">
        <v>2771</v>
      </c>
      <c r="F293" s="44" t="s">
        <v>2772</v>
      </c>
    </row>
    <row r="294" spans="1:6" ht="40.799999999999997" x14ac:dyDescent="0.5">
      <c r="A294" s="45" t="s">
        <v>2737</v>
      </c>
      <c r="B294" s="45" t="s">
        <v>2849</v>
      </c>
      <c r="C294" s="45" t="s">
        <v>2850</v>
      </c>
      <c r="D294" s="46">
        <v>16</v>
      </c>
      <c r="E294" s="51">
        <v>45028</v>
      </c>
      <c r="F294" s="47">
        <v>16</v>
      </c>
    </row>
    <row r="295" spans="1:6" ht="20.399999999999999" x14ac:dyDescent="0.5">
      <c r="A295" s="45" t="s">
        <v>468</v>
      </c>
      <c r="B295" s="45" t="s">
        <v>3065</v>
      </c>
      <c r="C295" s="45" t="s">
        <v>3066</v>
      </c>
      <c r="D295" s="46">
        <v>28</v>
      </c>
      <c r="E295" s="51">
        <v>45084</v>
      </c>
      <c r="F295" s="47">
        <v>28</v>
      </c>
    </row>
    <row r="296" spans="1:6" ht="20.399999999999999" x14ac:dyDescent="0.5">
      <c r="A296" s="45" t="s">
        <v>240</v>
      </c>
      <c r="B296" s="45" t="s">
        <v>3082</v>
      </c>
      <c r="C296" s="45" t="s">
        <v>3083</v>
      </c>
      <c r="D296" s="46">
        <v>7</v>
      </c>
      <c r="E296" s="51">
        <v>44742</v>
      </c>
      <c r="F296" s="47">
        <v>7</v>
      </c>
    </row>
    <row r="297" spans="1:6" ht="20.399999999999999" x14ac:dyDescent="0.5">
      <c r="A297" s="45" t="s">
        <v>267</v>
      </c>
      <c r="B297" s="45" t="s">
        <v>3274</v>
      </c>
      <c r="C297" s="45" t="s">
        <v>3275</v>
      </c>
      <c r="D297" s="46">
        <v>150</v>
      </c>
      <c r="E297" s="51">
        <v>45034</v>
      </c>
      <c r="F297" s="47">
        <v>150</v>
      </c>
    </row>
    <row r="298" spans="1:6" ht="20.399999999999999" x14ac:dyDescent="0.5">
      <c r="A298" s="52" t="s">
        <v>331</v>
      </c>
      <c r="B298" s="45" t="s">
        <v>3398</v>
      </c>
      <c r="C298" s="45" t="s">
        <v>3399</v>
      </c>
      <c r="D298" s="46">
        <v>27</v>
      </c>
      <c r="E298" s="51">
        <v>45049</v>
      </c>
      <c r="F298" s="47">
        <v>27</v>
      </c>
    </row>
    <row r="299" spans="1:6" x14ac:dyDescent="0.5">
      <c r="A299" s="52"/>
      <c r="B299" s="45" t="s">
        <v>3400</v>
      </c>
      <c r="C299" s="45" t="s">
        <v>3401</v>
      </c>
      <c r="D299" s="46">
        <v>15</v>
      </c>
      <c r="E299" s="51">
        <v>45020</v>
      </c>
      <c r="F299" s="47">
        <v>15</v>
      </c>
    </row>
    <row r="300" spans="1:6" x14ac:dyDescent="0.5">
      <c r="A300" s="48" t="s">
        <v>238</v>
      </c>
      <c r="B300" s="48"/>
      <c r="C300" s="48"/>
      <c r="D300" s="48"/>
      <c r="E300" s="48"/>
      <c r="F300" s="49">
        <v>243</v>
      </c>
    </row>
    <row r="304" spans="1:6" ht="10.5" customHeight="1" x14ac:dyDescent="0.5">
      <c r="A304" s="54" t="s">
        <v>227</v>
      </c>
      <c r="B304" s="54"/>
      <c r="C304" s="54"/>
      <c r="D304" s="54"/>
      <c r="E304" s="54"/>
      <c r="F304" s="54"/>
    </row>
    <row r="305" spans="1:6" ht="10.5" customHeight="1" x14ac:dyDescent="0.5">
      <c r="A305" s="55" t="s">
        <v>3572</v>
      </c>
      <c r="B305" s="55"/>
      <c r="C305" s="55"/>
      <c r="D305" s="55"/>
      <c r="E305" s="55"/>
      <c r="F305" s="55"/>
    </row>
    <row r="307" spans="1:6" ht="24" x14ac:dyDescent="0.5">
      <c r="A307" s="43" t="s">
        <v>3636</v>
      </c>
      <c r="B307" s="43" t="s">
        <v>322</v>
      </c>
      <c r="C307" s="43" t="s">
        <v>323</v>
      </c>
      <c r="D307" s="43" t="s">
        <v>2770</v>
      </c>
      <c r="E307" s="43" t="s">
        <v>2771</v>
      </c>
      <c r="F307" s="44" t="s">
        <v>2772</v>
      </c>
    </row>
    <row r="308" spans="1:6" x14ac:dyDescent="0.5">
      <c r="A308" s="52" t="s">
        <v>303</v>
      </c>
      <c r="B308" s="45" t="s">
        <v>2781</v>
      </c>
      <c r="C308" s="45" t="s">
        <v>2782</v>
      </c>
      <c r="D308" s="46">
        <v>7.19</v>
      </c>
      <c r="E308" s="51">
        <v>45022</v>
      </c>
      <c r="F308" s="47">
        <v>7.19</v>
      </c>
    </row>
    <row r="309" spans="1:6" x14ac:dyDescent="0.5">
      <c r="A309" s="52"/>
      <c r="B309" s="45" t="s">
        <v>2783</v>
      </c>
      <c r="C309" s="45" t="s">
        <v>2784</v>
      </c>
      <c r="D309" s="46">
        <v>17.09</v>
      </c>
      <c r="E309" s="51">
        <v>45049</v>
      </c>
      <c r="F309" s="47">
        <v>17.09</v>
      </c>
    </row>
    <row r="310" spans="1:6" ht="20.399999999999999" x14ac:dyDescent="0.5">
      <c r="A310" s="52"/>
      <c r="B310" s="45" t="s">
        <v>2785</v>
      </c>
      <c r="C310" s="45" t="s">
        <v>2786</v>
      </c>
      <c r="D310" s="46">
        <v>13.95</v>
      </c>
      <c r="E310" s="51">
        <v>45071</v>
      </c>
      <c r="F310" s="47">
        <v>13.95</v>
      </c>
    </row>
    <row r="311" spans="1:6" x14ac:dyDescent="0.5">
      <c r="A311" s="52" t="s">
        <v>485</v>
      </c>
      <c r="B311" s="45" t="s">
        <v>2935</v>
      </c>
      <c r="C311" s="45" t="s">
        <v>2936</v>
      </c>
      <c r="D311" s="46">
        <v>14.67</v>
      </c>
      <c r="E311" s="51">
        <v>45056</v>
      </c>
      <c r="F311" s="47">
        <v>14.67</v>
      </c>
    </row>
    <row r="312" spans="1:6" ht="40.799999999999997" x14ac:dyDescent="0.5">
      <c r="A312" s="52"/>
      <c r="B312" s="45" t="s">
        <v>2937</v>
      </c>
      <c r="C312" s="45" t="s">
        <v>2938</v>
      </c>
      <c r="D312" s="46">
        <v>26.99</v>
      </c>
      <c r="E312" s="51">
        <v>45041</v>
      </c>
      <c r="F312" s="47">
        <v>26.99</v>
      </c>
    </row>
    <row r="313" spans="1:6" ht="20.399999999999999" x14ac:dyDescent="0.5">
      <c r="A313" s="45" t="s">
        <v>275</v>
      </c>
      <c r="B313" s="45" t="s">
        <v>3029</v>
      </c>
      <c r="C313" s="45" t="s">
        <v>3030</v>
      </c>
      <c r="D313" s="46">
        <v>9.6</v>
      </c>
      <c r="E313" s="51">
        <v>45020</v>
      </c>
      <c r="F313" s="47">
        <v>9.6</v>
      </c>
    </row>
    <row r="314" spans="1:6" ht="20.399999999999999" x14ac:dyDescent="0.5">
      <c r="A314" s="45" t="s">
        <v>287</v>
      </c>
      <c r="B314" s="45" t="s">
        <v>3136</v>
      </c>
      <c r="C314" s="45" t="s">
        <v>3137</v>
      </c>
      <c r="D314" s="46">
        <v>29.99</v>
      </c>
      <c r="E314" s="51">
        <v>45028</v>
      </c>
      <c r="F314" s="47">
        <v>29.99</v>
      </c>
    </row>
    <row r="315" spans="1:6" x14ac:dyDescent="0.5">
      <c r="A315" s="52" t="s">
        <v>306</v>
      </c>
      <c r="B315" s="45" t="s">
        <v>3341</v>
      </c>
      <c r="C315" s="45" t="s">
        <v>3342</v>
      </c>
      <c r="D315" s="46">
        <v>10.19</v>
      </c>
      <c r="E315" s="51">
        <v>45056</v>
      </c>
      <c r="F315" s="47">
        <v>10.19</v>
      </c>
    </row>
    <row r="316" spans="1:6" ht="20.399999999999999" x14ac:dyDescent="0.5">
      <c r="A316" s="52"/>
      <c r="B316" s="45" t="s">
        <v>3343</v>
      </c>
      <c r="C316" s="45" t="s">
        <v>3344</v>
      </c>
      <c r="D316" s="46">
        <v>11.37</v>
      </c>
      <c r="E316" s="51">
        <v>45100</v>
      </c>
      <c r="F316" s="47">
        <v>11.37</v>
      </c>
    </row>
    <row r="317" spans="1:6" ht="20.399999999999999" x14ac:dyDescent="0.5">
      <c r="A317" s="52"/>
      <c r="B317" s="45" t="s">
        <v>3345</v>
      </c>
      <c r="C317" s="45" t="s">
        <v>3346</v>
      </c>
      <c r="D317" s="46">
        <v>7.99</v>
      </c>
      <c r="E317" s="51">
        <v>45021</v>
      </c>
      <c r="F317" s="47">
        <v>7.99</v>
      </c>
    </row>
    <row r="318" spans="1:6" x14ac:dyDescent="0.5">
      <c r="A318" s="52"/>
      <c r="B318" s="45" t="s">
        <v>3347</v>
      </c>
      <c r="C318" s="45" t="s">
        <v>3348</v>
      </c>
      <c r="D318" s="46">
        <v>13.59</v>
      </c>
      <c r="E318" s="51">
        <v>45087</v>
      </c>
      <c r="F318" s="47">
        <v>13.59</v>
      </c>
    </row>
    <row r="319" spans="1:6" x14ac:dyDescent="0.5">
      <c r="A319" s="52"/>
      <c r="B319" s="45" t="s">
        <v>3349</v>
      </c>
      <c r="C319" s="45" t="s">
        <v>3350</v>
      </c>
      <c r="D319" s="46">
        <v>10.16</v>
      </c>
      <c r="E319" s="51">
        <v>45057</v>
      </c>
      <c r="F319" s="47">
        <v>10.16</v>
      </c>
    </row>
    <row r="320" spans="1:6" x14ac:dyDescent="0.5">
      <c r="A320" s="52"/>
      <c r="B320" s="45" t="s">
        <v>3351</v>
      </c>
      <c r="C320" s="45" t="s">
        <v>3352</v>
      </c>
      <c r="D320" s="46">
        <v>4.17</v>
      </c>
      <c r="E320" s="51">
        <v>45081</v>
      </c>
      <c r="F320" s="47">
        <v>4.17</v>
      </c>
    </row>
    <row r="321" spans="1:6" x14ac:dyDescent="0.5">
      <c r="A321" s="52"/>
      <c r="B321" s="45" t="s">
        <v>3353</v>
      </c>
      <c r="C321" s="45" t="s">
        <v>3354</v>
      </c>
      <c r="D321" s="46">
        <v>15.95</v>
      </c>
      <c r="E321" s="51">
        <v>45081</v>
      </c>
      <c r="F321" s="47">
        <v>15.95</v>
      </c>
    </row>
    <row r="322" spans="1:6" x14ac:dyDescent="0.5">
      <c r="A322" s="52" t="s">
        <v>1159</v>
      </c>
      <c r="B322" s="45" t="s">
        <v>3415</v>
      </c>
      <c r="C322" s="45" t="s">
        <v>3416</v>
      </c>
      <c r="D322" s="46">
        <v>27.07</v>
      </c>
      <c r="E322" s="51">
        <v>45083</v>
      </c>
      <c r="F322" s="47">
        <v>27.07</v>
      </c>
    </row>
    <row r="323" spans="1:6" ht="30.6" x14ac:dyDescent="0.5">
      <c r="A323" s="52"/>
      <c r="B323" s="45" t="s">
        <v>3417</v>
      </c>
      <c r="C323" s="45" t="s">
        <v>3418</v>
      </c>
      <c r="D323" s="46">
        <v>20.99</v>
      </c>
      <c r="E323" s="51">
        <v>45083</v>
      </c>
      <c r="F323" s="47">
        <v>20.99</v>
      </c>
    </row>
    <row r="324" spans="1:6" x14ac:dyDescent="0.5">
      <c r="A324" s="52"/>
      <c r="B324" s="45" t="s">
        <v>3419</v>
      </c>
      <c r="C324" s="45" t="s">
        <v>3420</v>
      </c>
      <c r="D324" s="46">
        <v>18.95</v>
      </c>
      <c r="E324" s="51">
        <v>45083</v>
      </c>
      <c r="F324" s="47">
        <v>18.95</v>
      </c>
    </row>
    <row r="325" spans="1:6" ht="51" x14ac:dyDescent="0.5">
      <c r="A325" s="52"/>
      <c r="B325" s="45" t="s">
        <v>3421</v>
      </c>
      <c r="C325" s="45" t="s">
        <v>3422</v>
      </c>
      <c r="D325" s="46">
        <v>11.39</v>
      </c>
      <c r="E325" s="51">
        <v>45054</v>
      </c>
      <c r="F325" s="47">
        <v>11.39</v>
      </c>
    </row>
    <row r="326" spans="1:6" x14ac:dyDescent="0.5">
      <c r="A326" s="48" t="s">
        <v>238</v>
      </c>
      <c r="B326" s="48"/>
      <c r="C326" s="48"/>
      <c r="D326" s="48"/>
      <c r="E326" s="48"/>
      <c r="F326" s="49">
        <v>271.3</v>
      </c>
    </row>
    <row r="330" spans="1:6" ht="10.5" customHeight="1" x14ac:dyDescent="0.5">
      <c r="A330" s="54" t="s">
        <v>227</v>
      </c>
      <c r="B330" s="54"/>
      <c r="C330" s="54"/>
      <c r="D330" s="54"/>
      <c r="E330" s="54"/>
      <c r="F330" s="54"/>
    </row>
    <row r="331" spans="1:6" ht="10.5" customHeight="1" x14ac:dyDescent="0.5">
      <c r="A331" s="55" t="s">
        <v>3573</v>
      </c>
      <c r="B331" s="55"/>
      <c r="C331" s="55"/>
      <c r="D331" s="55"/>
      <c r="E331" s="55"/>
      <c r="F331" s="55"/>
    </row>
    <row r="333" spans="1:6" ht="24" x14ac:dyDescent="0.5">
      <c r="A333" s="43" t="s">
        <v>3636</v>
      </c>
      <c r="B333" s="43" t="s">
        <v>322</v>
      </c>
      <c r="C333" s="43" t="s">
        <v>323</v>
      </c>
      <c r="D333" s="43" t="s">
        <v>2770</v>
      </c>
      <c r="E333" s="43" t="s">
        <v>2771</v>
      </c>
      <c r="F333" s="44" t="s">
        <v>2772</v>
      </c>
    </row>
    <row r="334" spans="1:6" ht="20.399999999999999" x14ac:dyDescent="0.5">
      <c r="A334" s="45" t="s">
        <v>303</v>
      </c>
      <c r="B334" s="45" t="s">
        <v>2787</v>
      </c>
      <c r="C334" s="45" t="s">
        <v>2788</v>
      </c>
      <c r="D334" s="46">
        <v>31.99</v>
      </c>
      <c r="E334" s="51">
        <v>45020</v>
      </c>
      <c r="F334" s="47">
        <v>31.99</v>
      </c>
    </row>
    <row r="335" spans="1:6" ht="30.6" x14ac:dyDescent="0.5">
      <c r="A335" s="45" t="s">
        <v>244</v>
      </c>
      <c r="B335" s="45" t="s">
        <v>2815</v>
      </c>
      <c r="C335" s="45" t="s">
        <v>2816</v>
      </c>
      <c r="D335" s="46">
        <v>21.99</v>
      </c>
      <c r="E335" s="51">
        <v>45107</v>
      </c>
      <c r="F335" s="47">
        <v>21.99</v>
      </c>
    </row>
    <row r="336" spans="1:6" ht="20.399999999999999" x14ac:dyDescent="0.5">
      <c r="A336" s="45" t="s">
        <v>395</v>
      </c>
      <c r="B336" s="45" t="s">
        <v>2930</v>
      </c>
      <c r="C336" s="45" t="s">
        <v>3147</v>
      </c>
      <c r="D336" s="46">
        <v>9.6</v>
      </c>
      <c r="E336" s="51">
        <v>45062</v>
      </c>
      <c r="F336" s="47">
        <v>9.6</v>
      </c>
    </row>
    <row r="337" spans="1:6" ht="20.399999999999999" x14ac:dyDescent="0.5">
      <c r="A337" s="45" t="s">
        <v>291</v>
      </c>
      <c r="B337" s="45" t="s">
        <v>3155</v>
      </c>
      <c r="C337" s="45" t="s">
        <v>3156</v>
      </c>
      <c r="D337" s="46">
        <v>15</v>
      </c>
      <c r="E337" s="51">
        <v>45061</v>
      </c>
      <c r="F337" s="47">
        <v>15</v>
      </c>
    </row>
    <row r="338" spans="1:6" ht="20.399999999999999" x14ac:dyDescent="0.5">
      <c r="A338" s="45" t="s">
        <v>669</v>
      </c>
      <c r="B338" s="45" t="s">
        <v>3164</v>
      </c>
      <c r="C338" s="45" t="s">
        <v>3165</v>
      </c>
      <c r="D338" s="46">
        <v>28</v>
      </c>
      <c r="E338" s="51">
        <v>45026</v>
      </c>
      <c r="F338" s="47">
        <v>28</v>
      </c>
    </row>
    <row r="339" spans="1:6" ht="20.399999999999999" x14ac:dyDescent="0.5">
      <c r="A339" s="45" t="s">
        <v>306</v>
      </c>
      <c r="B339" s="45" t="s">
        <v>3355</v>
      </c>
      <c r="C339" s="45" t="s">
        <v>3356</v>
      </c>
      <c r="D339" s="46">
        <v>15.8</v>
      </c>
      <c r="E339" s="51">
        <v>45057</v>
      </c>
      <c r="F339" s="47">
        <v>15.8</v>
      </c>
    </row>
    <row r="340" spans="1:6" ht="20.399999999999999" x14ac:dyDescent="0.5">
      <c r="A340" s="45" t="s">
        <v>498</v>
      </c>
      <c r="B340" s="45" t="s">
        <v>3449</v>
      </c>
      <c r="C340" s="45" t="s">
        <v>3450</v>
      </c>
      <c r="D340" s="46">
        <v>37.5</v>
      </c>
      <c r="E340" s="51">
        <v>45082</v>
      </c>
      <c r="F340" s="47">
        <v>37.5</v>
      </c>
    </row>
    <row r="341" spans="1:6" x14ac:dyDescent="0.5">
      <c r="A341" s="48" t="s">
        <v>238</v>
      </c>
      <c r="B341" s="48"/>
      <c r="C341" s="48"/>
      <c r="D341" s="48"/>
      <c r="E341" s="48"/>
      <c r="F341" s="49">
        <v>159.88</v>
      </c>
    </row>
    <row r="345" spans="1:6" ht="10.5" customHeight="1" x14ac:dyDescent="0.5">
      <c r="A345" s="54" t="s">
        <v>227</v>
      </c>
      <c r="B345" s="54"/>
      <c r="C345" s="54"/>
      <c r="D345" s="54"/>
      <c r="E345" s="54"/>
      <c r="F345" s="54"/>
    </row>
    <row r="346" spans="1:6" ht="10.5" customHeight="1" x14ac:dyDescent="0.5">
      <c r="A346" s="55" t="s">
        <v>3575</v>
      </c>
      <c r="B346" s="55"/>
      <c r="C346" s="55"/>
      <c r="D346" s="55"/>
      <c r="E346" s="55"/>
      <c r="F346" s="55"/>
    </row>
    <row r="348" spans="1:6" ht="24" x14ac:dyDescent="0.5">
      <c r="A348" s="43" t="s">
        <v>3636</v>
      </c>
      <c r="B348" s="43" t="s">
        <v>322</v>
      </c>
      <c r="C348" s="43" t="s">
        <v>323</v>
      </c>
      <c r="D348" s="43" t="s">
        <v>2770</v>
      </c>
      <c r="E348" s="43" t="s">
        <v>2771</v>
      </c>
      <c r="F348" s="44" t="s">
        <v>2772</v>
      </c>
    </row>
    <row r="349" spans="1:6" ht="20.399999999999999" x14ac:dyDescent="0.5">
      <c r="A349" s="45" t="s">
        <v>468</v>
      </c>
      <c r="B349" s="45" t="s">
        <v>3067</v>
      </c>
      <c r="C349" s="45" t="s">
        <v>3068</v>
      </c>
      <c r="D349" s="46">
        <v>27</v>
      </c>
      <c r="E349" s="51">
        <v>45105</v>
      </c>
      <c r="F349" s="47">
        <v>27</v>
      </c>
    </row>
    <row r="350" spans="1:6" x14ac:dyDescent="0.5">
      <c r="A350" s="48" t="s">
        <v>238</v>
      </c>
      <c r="B350" s="48"/>
      <c r="C350" s="48"/>
      <c r="D350" s="48"/>
      <c r="E350" s="48"/>
      <c r="F350" s="49">
        <v>27</v>
      </c>
    </row>
    <row r="354" spans="1:6" ht="10.5" customHeight="1" x14ac:dyDescent="0.5">
      <c r="A354" s="54" t="s">
        <v>227</v>
      </c>
      <c r="B354" s="54"/>
      <c r="C354" s="54"/>
      <c r="D354" s="54"/>
      <c r="E354" s="54"/>
      <c r="F354" s="54"/>
    </row>
    <row r="355" spans="1:6" ht="10.5" customHeight="1" x14ac:dyDescent="0.5">
      <c r="A355" s="55" t="s">
        <v>3576</v>
      </c>
      <c r="B355" s="55"/>
      <c r="C355" s="55"/>
      <c r="D355" s="55"/>
      <c r="E355" s="55"/>
      <c r="F355" s="55"/>
    </row>
    <row r="357" spans="1:6" ht="24" x14ac:dyDescent="0.5">
      <c r="A357" s="43" t="s">
        <v>3636</v>
      </c>
      <c r="B357" s="43" t="s">
        <v>322</v>
      </c>
      <c r="C357" s="43" t="s">
        <v>323</v>
      </c>
      <c r="D357" s="43" t="s">
        <v>2770</v>
      </c>
      <c r="E357" s="43" t="s">
        <v>2771</v>
      </c>
      <c r="F357" s="44" t="s">
        <v>2772</v>
      </c>
    </row>
    <row r="358" spans="1:6" ht="20.399999999999999" x14ac:dyDescent="0.5">
      <c r="A358" s="45" t="s">
        <v>331</v>
      </c>
      <c r="B358" s="45" t="s">
        <v>3402</v>
      </c>
      <c r="C358" s="45" t="s">
        <v>3403</v>
      </c>
      <c r="D358" s="46">
        <v>38</v>
      </c>
      <c r="E358" s="51">
        <v>45044</v>
      </c>
      <c r="F358" s="47">
        <v>38</v>
      </c>
    </row>
    <row r="359" spans="1:6" x14ac:dyDescent="0.5">
      <c r="A359" s="48" t="s">
        <v>238</v>
      </c>
      <c r="B359" s="48"/>
      <c r="C359" s="48"/>
      <c r="D359" s="48"/>
      <c r="E359" s="48"/>
      <c r="F359" s="49">
        <v>38</v>
      </c>
    </row>
    <row r="363" spans="1:6" ht="10.5" customHeight="1" x14ac:dyDescent="0.5">
      <c r="A363" s="54" t="s">
        <v>227</v>
      </c>
      <c r="B363" s="54"/>
      <c r="C363" s="54"/>
      <c r="D363" s="54"/>
      <c r="E363" s="54"/>
      <c r="F363" s="54"/>
    </row>
    <row r="364" spans="1:6" ht="10.5" customHeight="1" x14ac:dyDescent="0.5">
      <c r="A364" s="55" t="s">
        <v>3577</v>
      </c>
      <c r="B364" s="55"/>
      <c r="C364" s="55"/>
      <c r="D364" s="55"/>
      <c r="E364" s="55"/>
      <c r="F364" s="55"/>
    </row>
    <row r="366" spans="1:6" ht="24" x14ac:dyDescent="0.5">
      <c r="A366" s="43" t="s">
        <v>3636</v>
      </c>
      <c r="B366" s="43" t="s">
        <v>322</v>
      </c>
      <c r="C366" s="43" t="s">
        <v>323</v>
      </c>
      <c r="D366" s="43" t="s">
        <v>2770</v>
      </c>
      <c r="E366" s="43" t="s">
        <v>2771</v>
      </c>
      <c r="F366" s="44" t="s">
        <v>2772</v>
      </c>
    </row>
    <row r="367" spans="1:6" ht="20.399999999999999" x14ac:dyDescent="0.5">
      <c r="A367" s="45" t="s">
        <v>1143</v>
      </c>
      <c r="B367" s="45" t="s">
        <v>3121</v>
      </c>
      <c r="C367" s="45" t="s">
        <v>3122</v>
      </c>
      <c r="D367" s="46">
        <v>17</v>
      </c>
      <c r="E367" s="51">
        <v>45035</v>
      </c>
      <c r="F367" s="47">
        <v>17</v>
      </c>
    </row>
    <row r="368" spans="1:6" x14ac:dyDescent="0.5">
      <c r="A368" s="45" t="s">
        <v>379</v>
      </c>
      <c r="B368" s="45" t="s">
        <v>2807</v>
      </c>
      <c r="C368" s="45" t="s">
        <v>3437</v>
      </c>
      <c r="D368" s="46">
        <v>27</v>
      </c>
      <c r="E368" s="51">
        <v>45046</v>
      </c>
      <c r="F368" s="47">
        <v>27</v>
      </c>
    </row>
    <row r="369" spans="1:6" x14ac:dyDescent="0.5">
      <c r="A369" s="48" t="s">
        <v>238</v>
      </c>
      <c r="B369" s="48"/>
      <c r="C369" s="48"/>
      <c r="D369" s="48"/>
      <c r="E369" s="48"/>
      <c r="F369" s="49">
        <v>44</v>
      </c>
    </row>
    <row r="373" spans="1:6" ht="10.5" customHeight="1" x14ac:dyDescent="0.5">
      <c r="A373" s="54" t="s">
        <v>227</v>
      </c>
      <c r="B373" s="54"/>
      <c r="C373" s="54"/>
      <c r="D373" s="54"/>
      <c r="E373" s="54"/>
      <c r="F373" s="54"/>
    </row>
    <row r="374" spans="1:6" ht="10.5" customHeight="1" x14ac:dyDescent="0.5">
      <c r="A374" s="55" t="s">
        <v>3579</v>
      </c>
      <c r="B374" s="55"/>
      <c r="C374" s="55"/>
      <c r="D374" s="55"/>
      <c r="E374" s="55"/>
      <c r="F374" s="55"/>
    </row>
    <row r="376" spans="1:6" ht="24" x14ac:dyDescent="0.5">
      <c r="A376" s="43" t="s">
        <v>3636</v>
      </c>
      <c r="B376" s="43" t="s">
        <v>322</v>
      </c>
      <c r="C376" s="43" t="s">
        <v>323</v>
      </c>
      <c r="D376" s="43" t="s">
        <v>2770</v>
      </c>
      <c r="E376" s="43" t="s">
        <v>2771</v>
      </c>
      <c r="F376" s="44" t="s">
        <v>2772</v>
      </c>
    </row>
    <row r="377" spans="1:6" ht="40.799999999999997" x14ac:dyDescent="0.5">
      <c r="A377" s="45" t="s">
        <v>268</v>
      </c>
      <c r="B377" s="45" t="s">
        <v>2955</v>
      </c>
      <c r="C377" s="45" t="s">
        <v>2956</v>
      </c>
      <c r="D377" s="46">
        <v>15</v>
      </c>
      <c r="E377" s="51">
        <v>45043</v>
      </c>
      <c r="F377" s="47">
        <v>15</v>
      </c>
    </row>
    <row r="378" spans="1:6" x14ac:dyDescent="0.5">
      <c r="A378" s="48" t="s">
        <v>238</v>
      </c>
      <c r="B378" s="48"/>
      <c r="C378" s="48"/>
      <c r="D378" s="48"/>
      <c r="E378" s="48"/>
      <c r="F378" s="49">
        <v>15</v>
      </c>
    </row>
    <row r="382" spans="1:6" ht="10.5" customHeight="1" x14ac:dyDescent="0.5">
      <c r="A382" s="54" t="s">
        <v>227</v>
      </c>
      <c r="B382" s="54"/>
      <c r="C382" s="54"/>
      <c r="D382" s="54"/>
      <c r="E382" s="54"/>
      <c r="F382" s="54"/>
    </row>
    <row r="383" spans="1:6" ht="10.5" customHeight="1" x14ac:dyDescent="0.5">
      <c r="A383" s="55" t="s">
        <v>3580</v>
      </c>
      <c r="B383" s="55"/>
      <c r="C383" s="55"/>
      <c r="D383" s="55"/>
      <c r="E383" s="55"/>
      <c r="F383" s="55"/>
    </row>
    <row r="385" spans="1:6" ht="24" x14ac:dyDescent="0.5">
      <c r="A385" s="43" t="s">
        <v>3636</v>
      </c>
      <c r="B385" s="43" t="s">
        <v>322</v>
      </c>
      <c r="C385" s="43" t="s">
        <v>323</v>
      </c>
      <c r="D385" s="43" t="s">
        <v>2770</v>
      </c>
      <c r="E385" s="43" t="s">
        <v>2771</v>
      </c>
      <c r="F385" s="44" t="s">
        <v>2772</v>
      </c>
    </row>
    <row r="386" spans="1:6" ht="20.399999999999999" x14ac:dyDescent="0.5">
      <c r="A386" s="45" t="s">
        <v>252</v>
      </c>
      <c r="B386" s="45" t="s">
        <v>2856</v>
      </c>
      <c r="C386" s="45" t="s">
        <v>2857</v>
      </c>
      <c r="D386" s="46">
        <v>14</v>
      </c>
      <c r="E386" s="51">
        <v>45050</v>
      </c>
      <c r="F386" s="47">
        <v>14</v>
      </c>
    </row>
    <row r="387" spans="1:6" ht="30.6" x14ac:dyDescent="0.5">
      <c r="A387" s="45" t="s">
        <v>724</v>
      </c>
      <c r="B387" s="45" t="s">
        <v>2881</v>
      </c>
      <c r="C387" s="45" t="s">
        <v>2882</v>
      </c>
      <c r="D387" s="46">
        <v>29.99</v>
      </c>
      <c r="E387" s="51">
        <v>45034</v>
      </c>
      <c r="F387" s="47">
        <v>29.99</v>
      </c>
    </row>
    <row r="388" spans="1:6" x14ac:dyDescent="0.5">
      <c r="A388" s="52" t="s">
        <v>261</v>
      </c>
      <c r="B388" s="45" t="s">
        <v>2894</v>
      </c>
      <c r="C388" s="45" t="s">
        <v>2895</v>
      </c>
      <c r="D388" s="46">
        <v>11.75</v>
      </c>
      <c r="E388" s="51">
        <v>45059</v>
      </c>
      <c r="F388" s="47">
        <v>11.75</v>
      </c>
    </row>
    <row r="389" spans="1:6" x14ac:dyDescent="0.5">
      <c r="A389" s="52"/>
      <c r="B389" s="45" t="s">
        <v>2896</v>
      </c>
      <c r="C389" s="45" t="s">
        <v>2897</v>
      </c>
      <c r="D389" s="46">
        <v>24.99</v>
      </c>
      <c r="E389" s="51">
        <v>45056</v>
      </c>
      <c r="F389" s="47">
        <v>24.99</v>
      </c>
    </row>
    <row r="390" spans="1:6" ht="40.799999999999997" x14ac:dyDescent="0.5">
      <c r="A390" s="45" t="s">
        <v>450</v>
      </c>
      <c r="B390" s="45" t="s">
        <v>3246</v>
      </c>
      <c r="C390" s="45" t="s">
        <v>3247</v>
      </c>
      <c r="D390" s="46">
        <v>18</v>
      </c>
      <c r="E390" s="51">
        <v>45043</v>
      </c>
      <c r="F390" s="47">
        <v>18</v>
      </c>
    </row>
    <row r="391" spans="1:6" ht="20.399999999999999" x14ac:dyDescent="0.5">
      <c r="A391" s="45" t="s">
        <v>423</v>
      </c>
      <c r="B391" s="45" t="s">
        <v>3383</v>
      </c>
      <c r="C391" s="45" t="s">
        <v>3384</v>
      </c>
      <c r="D391" s="46">
        <v>28.99</v>
      </c>
      <c r="E391" s="51">
        <v>45036</v>
      </c>
      <c r="F391" s="47">
        <v>28.99</v>
      </c>
    </row>
    <row r="392" spans="1:6" x14ac:dyDescent="0.5">
      <c r="A392" s="48" t="s">
        <v>238</v>
      </c>
      <c r="B392" s="48"/>
      <c r="C392" s="48"/>
      <c r="D392" s="48"/>
      <c r="E392" s="48"/>
      <c r="F392" s="49">
        <v>127.72</v>
      </c>
    </row>
    <row r="396" spans="1:6" ht="10.5" customHeight="1" x14ac:dyDescent="0.5">
      <c r="A396" s="54" t="s">
        <v>227</v>
      </c>
      <c r="B396" s="54"/>
      <c r="C396" s="54"/>
      <c r="D396" s="54"/>
      <c r="E396" s="54"/>
      <c r="F396" s="54"/>
    </row>
    <row r="397" spans="1:6" ht="10.5" customHeight="1" x14ac:dyDescent="0.5">
      <c r="A397" s="55" t="s">
        <v>3581</v>
      </c>
      <c r="B397" s="55"/>
      <c r="C397" s="55"/>
      <c r="D397" s="55"/>
      <c r="E397" s="55"/>
      <c r="F397" s="55"/>
    </row>
    <row r="399" spans="1:6" ht="24" x14ac:dyDescent="0.5">
      <c r="A399" s="43" t="s">
        <v>3636</v>
      </c>
      <c r="B399" s="43" t="s">
        <v>322</v>
      </c>
      <c r="C399" s="43" t="s">
        <v>323</v>
      </c>
      <c r="D399" s="43" t="s">
        <v>2770</v>
      </c>
      <c r="E399" s="43" t="s">
        <v>2771</v>
      </c>
      <c r="F399" s="44" t="s">
        <v>2772</v>
      </c>
    </row>
    <row r="400" spans="1:6" ht="20.399999999999999" x14ac:dyDescent="0.5">
      <c r="A400" s="45" t="s">
        <v>395</v>
      </c>
      <c r="B400" s="45" t="s">
        <v>3148</v>
      </c>
      <c r="C400" s="45" t="s">
        <v>3149</v>
      </c>
      <c r="D400" s="46">
        <v>28</v>
      </c>
      <c r="E400" s="51">
        <v>45019</v>
      </c>
      <c r="F400" s="47">
        <v>28</v>
      </c>
    </row>
    <row r="401" spans="1:6" ht="20.399999999999999" x14ac:dyDescent="0.5">
      <c r="A401" s="45" t="s">
        <v>1159</v>
      </c>
      <c r="B401" s="45" t="s">
        <v>3423</v>
      </c>
      <c r="C401" s="45" t="s">
        <v>3424</v>
      </c>
      <c r="D401" s="46">
        <v>7</v>
      </c>
      <c r="E401" s="51">
        <v>45058</v>
      </c>
      <c r="F401" s="47">
        <v>7</v>
      </c>
    </row>
    <row r="402" spans="1:6" x14ac:dyDescent="0.5">
      <c r="A402" s="48" t="s">
        <v>238</v>
      </c>
      <c r="B402" s="48"/>
      <c r="C402" s="48"/>
      <c r="D402" s="48"/>
      <c r="E402" s="48"/>
      <c r="F402" s="49">
        <v>35</v>
      </c>
    </row>
    <row r="406" spans="1:6" ht="10.5" customHeight="1" x14ac:dyDescent="0.5">
      <c r="A406" s="54" t="s">
        <v>227</v>
      </c>
      <c r="B406" s="54"/>
      <c r="C406" s="54"/>
      <c r="D406" s="54"/>
      <c r="E406" s="54"/>
      <c r="F406" s="54"/>
    </row>
    <row r="407" spans="1:6" ht="10.5" customHeight="1" x14ac:dyDescent="0.5">
      <c r="A407" s="55" t="s">
        <v>3582</v>
      </c>
      <c r="B407" s="55"/>
      <c r="C407" s="55"/>
      <c r="D407" s="55"/>
      <c r="E407" s="55"/>
      <c r="F407" s="55"/>
    </row>
    <row r="409" spans="1:6" ht="24" x14ac:dyDescent="0.5">
      <c r="A409" s="43" t="s">
        <v>3636</v>
      </c>
      <c r="B409" s="43" t="s">
        <v>322</v>
      </c>
      <c r="C409" s="43" t="s">
        <v>323</v>
      </c>
      <c r="D409" s="43" t="s">
        <v>2770</v>
      </c>
      <c r="E409" s="43" t="s">
        <v>2771</v>
      </c>
      <c r="F409" s="44" t="s">
        <v>2772</v>
      </c>
    </row>
    <row r="410" spans="1:6" ht="20.399999999999999" x14ac:dyDescent="0.5">
      <c r="A410" s="45" t="s">
        <v>485</v>
      </c>
      <c r="B410" s="45" t="s">
        <v>2939</v>
      </c>
      <c r="C410" s="45" t="s">
        <v>2940</v>
      </c>
      <c r="D410" s="46">
        <v>10</v>
      </c>
      <c r="E410" s="51">
        <v>45098</v>
      </c>
      <c r="F410" s="47">
        <v>10</v>
      </c>
    </row>
    <row r="411" spans="1:6" ht="20.399999999999999" x14ac:dyDescent="0.5">
      <c r="A411" s="45" t="s">
        <v>268</v>
      </c>
      <c r="B411" s="45" t="s">
        <v>2957</v>
      </c>
      <c r="C411" s="45" t="s">
        <v>2958</v>
      </c>
      <c r="D411" s="46">
        <v>76</v>
      </c>
      <c r="E411" s="51">
        <v>45043</v>
      </c>
      <c r="F411" s="47">
        <v>76</v>
      </c>
    </row>
    <row r="412" spans="1:6" ht="20.399999999999999" x14ac:dyDescent="0.5">
      <c r="A412" s="45" t="s">
        <v>423</v>
      </c>
      <c r="B412" s="45" t="s">
        <v>3385</v>
      </c>
      <c r="C412" s="45" t="s">
        <v>3386</v>
      </c>
      <c r="D412" s="46">
        <v>29</v>
      </c>
      <c r="E412" s="51">
        <v>45037</v>
      </c>
      <c r="F412" s="47">
        <v>29</v>
      </c>
    </row>
    <row r="413" spans="1:6" ht="20.399999999999999" x14ac:dyDescent="0.5">
      <c r="A413" s="45" t="s">
        <v>331</v>
      </c>
      <c r="B413" s="45" t="s">
        <v>3404</v>
      </c>
      <c r="C413" s="45" t="s">
        <v>3405</v>
      </c>
      <c r="D413" s="46">
        <v>35</v>
      </c>
      <c r="E413" s="51">
        <v>45050</v>
      </c>
      <c r="F413" s="47">
        <v>35</v>
      </c>
    </row>
    <row r="414" spans="1:6" x14ac:dyDescent="0.5">
      <c r="A414" s="48" t="s">
        <v>238</v>
      </c>
      <c r="B414" s="48"/>
      <c r="C414" s="48"/>
      <c r="D414" s="48"/>
      <c r="E414" s="48"/>
      <c r="F414" s="49">
        <v>150</v>
      </c>
    </row>
    <row r="418" spans="1:6" ht="10.5" customHeight="1" x14ac:dyDescent="0.5">
      <c r="A418" s="54" t="s">
        <v>227</v>
      </c>
      <c r="B418" s="54"/>
      <c r="C418" s="54"/>
      <c r="D418" s="54"/>
      <c r="E418" s="54"/>
      <c r="F418" s="54"/>
    </row>
    <row r="419" spans="1:6" ht="10.5" customHeight="1" x14ac:dyDescent="0.5">
      <c r="A419" s="55" t="s">
        <v>3583</v>
      </c>
      <c r="B419" s="55"/>
      <c r="C419" s="55"/>
      <c r="D419" s="55"/>
      <c r="E419" s="55"/>
      <c r="F419" s="55"/>
    </row>
    <row r="421" spans="1:6" ht="24" x14ac:dyDescent="0.5">
      <c r="A421" s="43" t="s">
        <v>3636</v>
      </c>
      <c r="B421" s="43" t="s">
        <v>322</v>
      </c>
      <c r="C421" s="43" t="s">
        <v>323</v>
      </c>
      <c r="D421" s="43" t="s">
        <v>2770</v>
      </c>
      <c r="E421" s="43" t="s">
        <v>2771</v>
      </c>
      <c r="F421" s="44" t="s">
        <v>2772</v>
      </c>
    </row>
    <row r="422" spans="1:6" ht="20.399999999999999" x14ac:dyDescent="0.5">
      <c r="A422" s="45" t="s">
        <v>252</v>
      </c>
      <c r="B422" s="45" t="s">
        <v>2858</v>
      </c>
      <c r="C422" s="45" t="s">
        <v>2859</v>
      </c>
      <c r="D422" s="46">
        <v>19.5</v>
      </c>
      <c r="E422" s="51">
        <v>45099</v>
      </c>
      <c r="F422" s="47">
        <v>19.5</v>
      </c>
    </row>
    <row r="423" spans="1:6" ht="20.399999999999999" x14ac:dyDescent="0.5">
      <c r="A423" s="52" t="s">
        <v>261</v>
      </c>
      <c r="B423" s="45" t="s">
        <v>2898</v>
      </c>
      <c r="C423" s="45" t="s">
        <v>2899</v>
      </c>
      <c r="D423" s="46">
        <v>8</v>
      </c>
      <c r="E423" s="51">
        <v>45098</v>
      </c>
      <c r="F423" s="47">
        <v>8</v>
      </c>
    </row>
    <row r="424" spans="1:6" ht="40.799999999999997" x14ac:dyDescent="0.5">
      <c r="A424" s="52"/>
      <c r="B424" s="45" t="s">
        <v>2900</v>
      </c>
      <c r="C424" s="45" t="s">
        <v>2901</v>
      </c>
      <c r="D424" s="46">
        <v>15.5</v>
      </c>
      <c r="E424" s="51">
        <v>45101</v>
      </c>
      <c r="F424" s="47">
        <v>15.5</v>
      </c>
    </row>
    <row r="425" spans="1:6" ht="20.399999999999999" x14ac:dyDescent="0.5">
      <c r="A425" s="45" t="s">
        <v>372</v>
      </c>
      <c r="B425" s="45" t="s">
        <v>3217</v>
      </c>
      <c r="C425" s="45" t="s">
        <v>3218</v>
      </c>
      <c r="D425" s="46">
        <v>18</v>
      </c>
      <c r="E425" s="51">
        <v>45085</v>
      </c>
      <c r="F425" s="47">
        <v>18</v>
      </c>
    </row>
    <row r="426" spans="1:6" ht="51" x14ac:dyDescent="0.5">
      <c r="A426" s="45" t="s">
        <v>296</v>
      </c>
      <c r="B426" s="45" t="s">
        <v>3226</v>
      </c>
      <c r="C426" s="45" t="s">
        <v>3227</v>
      </c>
      <c r="D426" s="46">
        <v>9</v>
      </c>
      <c r="E426" s="51">
        <v>45055</v>
      </c>
      <c r="F426" s="47">
        <v>9</v>
      </c>
    </row>
    <row r="427" spans="1:6" ht="20.399999999999999" x14ac:dyDescent="0.5">
      <c r="A427" s="45" t="s">
        <v>331</v>
      </c>
      <c r="B427" s="45" t="s">
        <v>3406</v>
      </c>
      <c r="C427" s="45" t="s">
        <v>3407</v>
      </c>
      <c r="D427" s="46">
        <v>9</v>
      </c>
      <c r="E427" s="51">
        <v>45019</v>
      </c>
      <c r="F427" s="47">
        <v>9</v>
      </c>
    </row>
    <row r="428" spans="1:6" x14ac:dyDescent="0.5">
      <c r="A428" s="48" t="s">
        <v>238</v>
      </c>
      <c r="B428" s="48"/>
      <c r="C428" s="48"/>
      <c r="D428" s="48"/>
      <c r="E428" s="48"/>
      <c r="F428" s="49">
        <v>79</v>
      </c>
    </row>
    <row r="432" spans="1:6" ht="10.5" customHeight="1" x14ac:dyDescent="0.5">
      <c r="A432" s="54" t="s">
        <v>227</v>
      </c>
      <c r="B432" s="54"/>
      <c r="C432" s="54"/>
      <c r="D432" s="54"/>
      <c r="E432" s="54"/>
      <c r="F432" s="54"/>
    </row>
    <row r="433" spans="1:6" ht="10.5" customHeight="1" x14ac:dyDescent="0.5">
      <c r="A433" s="55" t="s">
        <v>3584</v>
      </c>
      <c r="B433" s="55"/>
      <c r="C433" s="55"/>
      <c r="D433" s="55"/>
      <c r="E433" s="55"/>
      <c r="F433" s="55"/>
    </row>
    <row r="435" spans="1:6" ht="24" x14ac:dyDescent="0.5">
      <c r="A435" s="43" t="s">
        <v>3636</v>
      </c>
      <c r="B435" s="43" t="s">
        <v>322</v>
      </c>
      <c r="C435" s="43" t="s">
        <v>323</v>
      </c>
      <c r="D435" s="43" t="s">
        <v>2770</v>
      </c>
      <c r="E435" s="43" t="s">
        <v>2771</v>
      </c>
      <c r="F435" s="44" t="s">
        <v>2772</v>
      </c>
    </row>
    <row r="436" spans="1:6" x14ac:dyDescent="0.5">
      <c r="A436" s="52" t="s">
        <v>303</v>
      </c>
      <c r="B436" s="45" t="s">
        <v>2789</v>
      </c>
      <c r="C436" s="45" t="s">
        <v>2790</v>
      </c>
      <c r="D436" s="46">
        <v>27</v>
      </c>
      <c r="E436" s="51">
        <v>45091</v>
      </c>
      <c r="F436" s="47">
        <v>27</v>
      </c>
    </row>
    <row r="437" spans="1:6" x14ac:dyDescent="0.5">
      <c r="A437" s="52"/>
      <c r="B437" s="45" t="s">
        <v>2791</v>
      </c>
      <c r="C437" s="45" t="s">
        <v>2792</v>
      </c>
      <c r="D437" s="46">
        <v>14.99</v>
      </c>
      <c r="E437" s="51">
        <v>45084</v>
      </c>
      <c r="F437" s="47">
        <v>14.99</v>
      </c>
    </row>
    <row r="438" spans="1:6" ht="20.399999999999999" x14ac:dyDescent="0.5">
      <c r="A438" s="45" t="s">
        <v>359</v>
      </c>
      <c r="B438" s="45" t="s">
        <v>2989</v>
      </c>
      <c r="C438" s="45" t="s">
        <v>2990</v>
      </c>
      <c r="D438" s="46">
        <v>26.99</v>
      </c>
      <c r="E438" s="51">
        <v>45103</v>
      </c>
      <c r="F438" s="47">
        <v>26.99</v>
      </c>
    </row>
    <row r="439" spans="1:6" x14ac:dyDescent="0.5">
      <c r="A439" s="48" t="s">
        <v>238</v>
      </c>
      <c r="B439" s="48"/>
      <c r="C439" s="48"/>
      <c r="D439" s="48"/>
      <c r="E439" s="48"/>
      <c r="F439" s="49">
        <v>68.98</v>
      </c>
    </row>
    <row r="443" spans="1:6" ht="10.5" customHeight="1" x14ac:dyDescent="0.5">
      <c r="A443" s="54" t="s">
        <v>227</v>
      </c>
      <c r="B443" s="54"/>
      <c r="C443" s="54"/>
      <c r="D443" s="54"/>
      <c r="E443" s="54"/>
      <c r="F443" s="54"/>
    </row>
    <row r="444" spans="1:6" ht="10.5" customHeight="1" x14ac:dyDescent="0.5">
      <c r="A444" s="55" t="s">
        <v>3585</v>
      </c>
      <c r="B444" s="55"/>
      <c r="C444" s="55"/>
      <c r="D444" s="55"/>
      <c r="E444" s="55"/>
      <c r="F444" s="55"/>
    </row>
    <row r="446" spans="1:6" ht="24" x14ac:dyDescent="0.5">
      <c r="A446" s="43" t="s">
        <v>3636</v>
      </c>
      <c r="B446" s="43" t="s">
        <v>322</v>
      </c>
      <c r="C446" s="43" t="s">
        <v>323</v>
      </c>
      <c r="D446" s="43" t="s">
        <v>2770</v>
      </c>
      <c r="E446" s="43" t="s">
        <v>2771</v>
      </c>
      <c r="F446" s="44" t="s">
        <v>2772</v>
      </c>
    </row>
    <row r="447" spans="1:6" ht="20.399999999999999" x14ac:dyDescent="0.5">
      <c r="A447" s="45" t="s">
        <v>331</v>
      </c>
      <c r="B447" s="45" t="s">
        <v>3408</v>
      </c>
      <c r="C447" s="45" t="s">
        <v>3409</v>
      </c>
      <c r="D447" s="46">
        <v>13</v>
      </c>
      <c r="E447" s="51">
        <v>45068</v>
      </c>
      <c r="F447" s="47">
        <v>13</v>
      </c>
    </row>
    <row r="448" spans="1:6" x14ac:dyDescent="0.5">
      <c r="A448" s="48" t="s">
        <v>238</v>
      </c>
      <c r="B448" s="48"/>
      <c r="C448" s="48"/>
      <c r="D448" s="48"/>
      <c r="E448" s="48"/>
      <c r="F448" s="49">
        <v>13</v>
      </c>
    </row>
    <row r="452" spans="1:6" ht="10.5" customHeight="1" x14ac:dyDescent="0.5">
      <c r="A452" s="54" t="s">
        <v>227</v>
      </c>
      <c r="B452" s="54"/>
      <c r="C452" s="54"/>
      <c r="D452" s="54"/>
      <c r="E452" s="54"/>
      <c r="F452" s="54"/>
    </row>
    <row r="453" spans="1:6" ht="10.5" customHeight="1" x14ac:dyDescent="0.5">
      <c r="A453" s="55" t="s">
        <v>3586</v>
      </c>
      <c r="B453" s="55"/>
      <c r="C453" s="55"/>
      <c r="D453" s="55"/>
      <c r="E453" s="55"/>
      <c r="F453" s="55"/>
    </row>
    <row r="455" spans="1:6" ht="24" x14ac:dyDescent="0.5">
      <c r="A455" s="43" t="s">
        <v>3636</v>
      </c>
      <c r="B455" s="43" t="s">
        <v>322</v>
      </c>
      <c r="C455" s="43" t="s">
        <v>323</v>
      </c>
      <c r="D455" s="43" t="s">
        <v>2770</v>
      </c>
      <c r="E455" s="43" t="s">
        <v>2771</v>
      </c>
      <c r="F455" s="44" t="s">
        <v>2772</v>
      </c>
    </row>
    <row r="456" spans="1:6" ht="20.399999999999999" x14ac:dyDescent="0.5">
      <c r="A456" s="45" t="s">
        <v>669</v>
      </c>
      <c r="B456" s="45" t="s">
        <v>3166</v>
      </c>
      <c r="C456" s="45" t="s">
        <v>3167</v>
      </c>
      <c r="D456" s="46">
        <v>27</v>
      </c>
      <c r="E456" s="51">
        <v>45037</v>
      </c>
      <c r="F456" s="47">
        <v>27</v>
      </c>
    </row>
    <row r="457" spans="1:6" x14ac:dyDescent="0.5">
      <c r="A457" s="45" t="s">
        <v>601</v>
      </c>
      <c r="B457" s="45" t="s">
        <v>3179</v>
      </c>
      <c r="C457" s="45" t="s">
        <v>3180</v>
      </c>
      <c r="D457" s="46">
        <v>17</v>
      </c>
      <c r="E457" s="51">
        <v>45084</v>
      </c>
      <c r="F457" s="47">
        <v>17</v>
      </c>
    </row>
    <row r="458" spans="1:6" ht="20.399999999999999" x14ac:dyDescent="0.5">
      <c r="A458" s="45" t="s">
        <v>286</v>
      </c>
      <c r="B458" s="45" t="s">
        <v>3197</v>
      </c>
      <c r="C458" s="45" t="s">
        <v>3198</v>
      </c>
      <c r="D458" s="46">
        <v>26</v>
      </c>
      <c r="E458" s="51">
        <v>45085</v>
      </c>
      <c r="F458" s="47">
        <v>26</v>
      </c>
    </row>
    <row r="459" spans="1:6" ht="20.399999999999999" x14ac:dyDescent="0.5">
      <c r="A459" s="45" t="s">
        <v>243</v>
      </c>
      <c r="B459" s="45" t="s">
        <v>3253</v>
      </c>
      <c r="C459" s="45" t="s">
        <v>3254</v>
      </c>
      <c r="D459" s="46">
        <v>17</v>
      </c>
      <c r="E459" s="51">
        <v>45043</v>
      </c>
      <c r="F459" s="47">
        <v>17</v>
      </c>
    </row>
    <row r="460" spans="1:6" x14ac:dyDescent="0.5">
      <c r="A460" s="48" t="s">
        <v>238</v>
      </c>
      <c r="B460" s="48"/>
      <c r="C460" s="48"/>
      <c r="D460" s="48"/>
      <c r="E460" s="48"/>
      <c r="F460" s="49">
        <v>87</v>
      </c>
    </row>
    <row r="464" spans="1:6" ht="10.5" customHeight="1" x14ac:dyDescent="0.5">
      <c r="A464" s="54" t="s">
        <v>227</v>
      </c>
      <c r="B464" s="54"/>
      <c r="C464" s="54"/>
      <c r="D464" s="54"/>
      <c r="E464" s="54"/>
      <c r="F464" s="54"/>
    </row>
    <row r="465" spans="1:6" ht="10.5" customHeight="1" x14ac:dyDescent="0.5">
      <c r="A465" s="55" t="s">
        <v>3587</v>
      </c>
      <c r="B465" s="55"/>
      <c r="C465" s="55"/>
      <c r="D465" s="55"/>
      <c r="E465" s="55"/>
      <c r="F465" s="55"/>
    </row>
    <row r="467" spans="1:6" ht="24" x14ac:dyDescent="0.5">
      <c r="A467" s="43" t="s">
        <v>3636</v>
      </c>
      <c r="B467" s="43" t="s">
        <v>322</v>
      </c>
      <c r="C467" s="43" t="s">
        <v>323</v>
      </c>
      <c r="D467" s="43" t="s">
        <v>2770</v>
      </c>
      <c r="E467" s="43" t="s">
        <v>2771</v>
      </c>
      <c r="F467" s="44" t="s">
        <v>2772</v>
      </c>
    </row>
    <row r="468" spans="1:6" ht="40.799999999999997" x14ac:dyDescent="0.5">
      <c r="A468" s="45" t="s">
        <v>359</v>
      </c>
      <c r="B468" s="45" t="s">
        <v>2991</v>
      </c>
      <c r="C468" s="45" t="s">
        <v>2992</v>
      </c>
      <c r="D468" s="46">
        <v>28</v>
      </c>
      <c r="E468" s="51">
        <v>45077</v>
      </c>
      <c r="F468" s="47">
        <v>28</v>
      </c>
    </row>
    <row r="469" spans="1:6" ht="20.399999999999999" x14ac:dyDescent="0.5">
      <c r="A469" s="45" t="s">
        <v>292</v>
      </c>
      <c r="B469" s="45" t="s">
        <v>3190</v>
      </c>
      <c r="C469" s="45" t="s">
        <v>3191</v>
      </c>
      <c r="D469" s="46">
        <v>28</v>
      </c>
      <c r="E469" s="51">
        <v>45046</v>
      </c>
      <c r="F469" s="47">
        <v>28</v>
      </c>
    </row>
    <row r="470" spans="1:6" x14ac:dyDescent="0.5">
      <c r="A470" s="48" t="s">
        <v>238</v>
      </c>
      <c r="B470" s="48"/>
      <c r="C470" s="48"/>
      <c r="D470" s="48"/>
      <c r="E470" s="48"/>
      <c r="F470" s="49">
        <v>56</v>
      </c>
    </row>
    <row r="474" spans="1:6" ht="10.5" customHeight="1" x14ac:dyDescent="0.5">
      <c r="A474" s="54" t="s">
        <v>227</v>
      </c>
      <c r="B474" s="54"/>
      <c r="C474" s="54"/>
      <c r="D474" s="54"/>
      <c r="E474" s="54"/>
      <c r="F474" s="54"/>
    </row>
    <row r="475" spans="1:6" ht="10.5" customHeight="1" x14ac:dyDescent="0.5">
      <c r="A475" s="55" t="s">
        <v>3588</v>
      </c>
      <c r="B475" s="55"/>
      <c r="C475" s="55"/>
      <c r="D475" s="55"/>
      <c r="E475" s="55"/>
      <c r="F475" s="55"/>
    </row>
    <row r="477" spans="1:6" ht="24" x14ac:dyDescent="0.5">
      <c r="A477" s="43" t="s">
        <v>3636</v>
      </c>
      <c r="B477" s="43" t="s">
        <v>322</v>
      </c>
      <c r="C477" s="43" t="s">
        <v>323</v>
      </c>
      <c r="D477" s="43" t="s">
        <v>2770</v>
      </c>
      <c r="E477" s="43" t="s">
        <v>2771</v>
      </c>
      <c r="F477" s="44" t="s">
        <v>2772</v>
      </c>
    </row>
    <row r="478" spans="1:6" ht="20.399999999999999" x14ac:dyDescent="0.5">
      <c r="A478" s="45" t="s">
        <v>283</v>
      </c>
      <c r="B478" s="45" t="s">
        <v>2891</v>
      </c>
      <c r="C478" s="45" t="s">
        <v>2892</v>
      </c>
      <c r="D478" s="46">
        <v>16.989999999999998</v>
      </c>
      <c r="E478" s="51">
        <v>45064</v>
      </c>
      <c r="F478" s="47">
        <v>16.989999999999998</v>
      </c>
    </row>
    <row r="479" spans="1:6" ht="40.799999999999997" x14ac:dyDescent="0.5">
      <c r="A479" s="45" t="s">
        <v>261</v>
      </c>
      <c r="B479" s="45" t="s">
        <v>2902</v>
      </c>
      <c r="C479" s="45" t="s">
        <v>2903</v>
      </c>
      <c r="D479" s="46">
        <v>17</v>
      </c>
      <c r="E479" s="51">
        <v>45086</v>
      </c>
      <c r="F479" s="47">
        <v>17</v>
      </c>
    </row>
    <row r="480" spans="1:6" ht="20.399999999999999" x14ac:dyDescent="0.5">
      <c r="A480" s="45" t="s">
        <v>278</v>
      </c>
      <c r="B480" s="45" t="s">
        <v>3074</v>
      </c>
      <c r="C480" s="45" t="s">
        <v>3075</v>
      </c>
      <c r="D480" s="46">
        <v>39.99</v>
      </c>
      <c r="E480" s="51">
        <v>45023</v>
      </c>
      <c r="F480" s="47">
        <v>39.99</v>
      </c>
    </row>
    <row r="481" spans="1:6" ht="30.6" x14ac:dyDescent="0.5">
      <c r="A481" s="45" t="s">
        <v>365</v>
      </c>
      <c r="B481" s="45" t="s">
        <v>3103</v>
      </c>
      <c r="C481" s="45" t="s">
        <v>3104</v>
      </c>
      <c r="D481" s="46">
        <v>28</v>
      </c>
      <c r="E481" s="51">
        <v>45029</v>
      </c>
      <c r="F481" s="47">
        <v>28</v>
      </c>
    </row>
    <row r="482" spans="1:6" ht="71.400000000000006" x14ac:dyDescent="0.5">
      <c r="A482" s="45" t="s">
        <v>287</v>
      </c>
      <c r="B482" s="45" t="s">
        <v>3138</v>
      </c>
      <c r="C482" s="45" t="s">
        <v>3139</v>
      </c>
      <c r="D482" s="46">
        <v>28</v>
      </c>
      <c r="E482" s="51">
        <v>45103</v>
      </c>
      <c r="F482" s="47">
        <v>28</v>
      </c>
    </row>
    <row r="483" spans="1:6" ht="20.399999999999999" x14ac:dyDescent="0.5">
      <c r="A483" s="45" t="s">
        <v>243</v>
      </c>
      <c r="B483" s="45" t="s">
        <v>3255</v>
      </c>
      <c r="C483" s="45" t="s">
        <v>3256</v>
      </c>
      <c r="D483" s="46">
        <v>12.99</v>
      </c>
      <c r="E483" s="51">
        <v>45103</v>
      </c>
      <c r="F483" s="47">
        <v>12.99</v>
      </c>
    </row>
    <row r="484" spans="1:6" ht="40.799999999999997" x14ac:dyDescent="0.5">
      <c r="A484" s="52" t="s">
        <v>267</v>
      </c>
      <c r="B484" s="45" t="s">
        <v>3276</v>
      </c>
      <c r="C484" s="45" t="s">
        <v>3277</v>
      </c>
      <c r="D484" s="46">
        <v>12.95</v>
      </c>
      <c r="E484" s="51">
        <v>45104</v>
      </c>
      <c r="F484" s="47">
        <v>12.95</v>
      </c>
    </row>
    <row r="485" spans="1:6" ht="20.399999999999999" x14ac:dyDescent="0.5">
      <c r="A485" s="52"/>
      <c r="B485" s="45" t="s">
        <v>3278</v>
      </c>
      <c r="C485" s="45" t="s">
        <v>3279</v>
      </c>
      <c r="D485" s="46">
        <v>19.989999999999998</v>
      </c>
      <c r="E485" s="51">
        <v>45036</v>
      </c>
      <c r="F485" s="47">
        <v>19.989999999999998</v>
      </c>
    </row>
    <row r="486" spans="1:6" x14ac:dyDescent="0.5">
      <c r="A486" s="52" t="s">
        <v>542</v>
      </c>
      <c r="B486" s="45" t="s">
        <v>3299</v>
      </c>
      <c r="C486" s="45" t="s">
        <v>3300</v>
      </c>
      <c r="D486" s="46">
        <v>10.99</v>
      </c>
      <c r="E486" s="51">
        <v>45037</v>
      </c>
      <c r="F486" s="47">
        <v>10.99</v>
      </c>
    </row>
    <row r="487" spans="1:6" ht="30.6" x14ac:dyDescent="0.5">
      <c r="A487" s="52"/>
      <c r="B487" s="45" t="s">
        <v>3301</v>
      </c>
      <c r="C487" s="45" t="s">
        <v>3302</v>
      </c>
      <c r="D487" s="46">
        <v>17</v>
      </c>
      <c r="E487" s="51">
        <v>45090</v>
      </c>
      <c r="F487" s="47">
        <v>17</v>
      </c>
    </row>
    <row r="488" spans="1:6" ht="20.399999999999999" x14ac:dyDescent="0.5">
      <c r="A488" s="45" t="s">
        <v>342</v>
      </c>
      <c r="B488" s="45" t="s">
        <v>3310</v>
      </c>
      <c r="C488" s="45" t="s">
        <v>3311</v>
      </c>
      <c r="D488" s="46">
        <v>17.989999999999998</v>
      </c>
      <c r="E488" s="51">
        <v>45050</v>
      </c>
      <c r="F488" s="47">
        <v>17.989999999999998</v>
      </c>
    </row>
    <row r="489" spans="1:6" ht="30.6" x14ac:dyDescent="0.5">
      <c r="A489" s="45" t="s">
        <v>711</v>
      </c>
      <c r="B489" s="45" t="s">
        <v>3370</v>
      </c>
      <c r="C489" s="45" t="s">
        <v>3371</v>
      </c>
      <c r="D489" s="46">
        <v>4.99</v>
      </c>
      <c r="E489" s="51">
        <v>45040</v>
      </c>
      <c r="F489" s="47">
        <v>4.99</v>
      </c>
    </row>
    <row r="490" spans="1:6" ht="20.399999999999999" x14ac:dyDescent="0.5">
      <c r="A490" s="45" t="s">
        <v>331</v>
      </c>
      <c r="B490" s="45" t="s">
        <v>3410</v>
      </c>
      <c r="C490" s="45" t="s">
        <v>3411</v>
      </c>
      <c r="D490" s="46">
        <v>48.95</v>
      </c>
      <c r="E490" s="51">
        <v>45085</v>
      </c>
      <c r="F490" s="47">
        <v>48.95</v>
      </c>
    </row>
    <row r="491" spans="1:6" ht="20.399999999999999" x14ac:dyDescent="0.5">
      <c r="A491" s="45" t="s">
        <v>498</v>
      </c>
      <c r="B491" s="45" t="s">
        <v>3451</v>
      </c>
      <c r="C491" s="45" t="s">
        <v>3452</v>
      </c>
      <c r="D491" s="46">
        <v>18.989999999999998</v>
      </c>
      <c r="E491" s="51">
        <v>45023</v>
      </c>
      <c r="F491" s="47">
        <v>18.989999999999998</v>
      </c>
    </row>
    <row r="492" spans="1:6" x14ac:dyDescent="0.5">
      <c r="A492" s="48" t="s">
        <v>238</v>
      </c>
      <c r="B492" s="48"/>
      <c r="C492" s="48"/>
      <c r="D492" s="48"/>
      <c r="E492" s="48"/>
      <c r="F492" s="49">
        <v>294.82</v>
      </c>
    </row>
    <row r="496" spans="1:6" ht="10.5" customHeight="1" x14ac:dyDescent="0.5">
      <c r="A496" s="54" t="s">
        <v>227</v>
      </c>
      <c r="B496" s="54"/>
      <c r="C496" s="54"/>
      <c r="D496" s="54"/>
      <c r="E496" s="54"/>
      <c r="F496" s="54"/>
    </row>
    <row r="497" spans="1:6" ht="10.5" customHeight="1" x14ac:dyDescent="0.5">
      <c r="A497" s="55" t="s">
        <v>3589</v>
      </c>
      <c r="B497" s="55"/>
      <c r="C497" s="55"/>
      <c r="D497" s="55"/>
      <c r="E497" s="55"/>
      <c r="F497" s="55"/>
    </row>
    <row r="499" spans="1:6" ht="24" x14ac:dyDescent="0.5">
      <c r="A499" s="43" t="s">
        <v>3636</v>
      </c>
      <c r="B499" s="43" t="s">
        <v>322</v>
      </c>
      <c r="C499" s="43" t="s">
        <v>323</v>
      </c>
      <c r="D499" s="43" t="s">
        <v>2770</v>
      </c>
      <c r="E499" s="43" t="s">
        <v>2771</v>
      </c>
      <c r="F499" s="44" t="s">
        <v>2772</v>
      </c>
    </row>
    <row r="500" spans="1:6" ht="20.399999999999999" x14ac:dyDescent="0.5">
      <c r="A500" s="45" t="s">
        <v>287</v>
      </c>
      <c r="B500" s="45" t="s">
        <v>3140</v>
      </c>
      <c r="C500" s="45" t="s">
        <v>3141</v>
      </c>
      <c r="D500" s="46">
        <v>7</v>
      </c>
      <c r="E500" s="51">
        <v>45027</v>
      </c>
      <c r="F500" s="47">
        <v>7</v>
      </c>
    </row>
    <row r="501" spans="1:6" ht="30.6" x14ac:dyDescent="0.5">
      <c r="A501" s="45" t="s">
        <v>267</v>
      </c>
      <c r="B501" s="45" t="s">
        <v>3280</v>
      </c>
      <c r="C501" s="45" t="s">
        <v>3281</v>
      </c>
      <c r="D501" s="46">
        <v>35</v>
      </c>
      <c r="E501" s="51">
        <v>45070</v>
      </c>
      <c r="F501" s="47">
        <v>35</v>
      </c>
    </row>
    <row r="502" spans="1:6" ht="20.399999999999999" x14ac:dyDescent="0.5">
      <c r="A502" s="45" t="s">
        <v>1036</v>
      </c>
      <c r="B502" s="45" t="s">
        <v>3292</v>
      </c>
      <c r="C502" s="45" t="s">
        <v>3293</v>
      </c>
      <c r="D502" s="46">
        <v>30</v>
      </c>
      <c r="E502" s="51">
        <v>45078</v>
      </c>
      <c r="F502" s="47">
        <v>30</v>
      </c>
    </row>
    <row r="503" spans="1:6" ht="40.799999999999997" x14ac:dyDescent="0.5">
      <c r="A503" s="45" t="s">
        <v>306</v>
      </c>
      <c r="B503" s="45" t="s">
        <v>3357</v>
      </c>
      <c r="C503" s="45" t="s">
        <v>3358</v>
      </c>
      <c r="D503" s="46">
        <v>7</v>
      </c>
      <c r="E503" s="51">
        <v>45029</v>
      </c>
      <c r="F503" s="47">
        <v>7</v>
      </c>
    </row>
    <row r="504" spans="1:6" x14ac:dyDescent="0.5">
      <c r="A504" s="48" t="s">
        <v>238</v>
      </c>
      <c r="B504" s="48"/>
      <c r="C504" s="48"/>
      <c r="D504" s="48"/>
      <c r="E504" s="48"/>
      <c r="F504" s="49">
        <v>79</v>
      </c>
    </row>
    <row r="508" spans="1:6" ht="10.5" customHeight="1" x14ac:dyDescent="0.5">
      <c r="A508" s="54" t="s">
        <v>227</v>
      </c>
      <c r="B508" s="54"/>
      <c r="C508" s="54"/>
      <c r="D508" s="54"/>
      <c r="E508" s="54"/>
      <c r="F508" s="54"/>
    </row>
    <row r="509" spans="1:6" ht="10.5" customHeight="1" x14ac:dyDescent="0.5">
      <c r="A509" s="55" t="s">
        <v>3642</v>
      </c>
      <c r="B509" s="55"/>
      <c r="C509" s="55"/>
      <c r="D509" s="55"/>
      <c r="E509" s="55"/>
      <c r="F509" s="55"/>
    </row>
    <row r="511" spans="1:6" ht="24" x14ac:dyDescent="0.5">
      <c r="A511" s="43" t="s">
        <v>3636</v>
      </c>
      <c r="B511" s="43" t="s">
        <v>322</v>
      </c>
      <c r="C511" s="43" t="s">
        <v>323</v>
      </c>
      <c r="D511" s="43" t="s">
        <v>2770</v>
      </c>
      <c r="E511" s="43" t="s">
        <v>2771</v>
      </c>
      <c r="F511" s="44" t="s">
        <v>2772</v>
      </c>
    </row>
    <row r="512" spans="1:6" ht="20.399999999999999" x14ac:dyDescent="0.5">
      <c r="A512" s="45" t="s">
        <v>275</v>
      </c>
      <c r="B512" s="45" t="s">
        <v>3031</v>
      </c>
      <c r="C512" s="45" t="s">
        <v>3032</v>
      </c>
      <c r="D512" s="46">
        <v>6</v>
      </c>
      <c r="E512" s="51">
        <v>45041</v>
      </c>
      <c r="F512" s="47">
        <v>6</v>
      </c>
    </row>
    <row r="513" spans="1:6" x14ac:dyDescent="0.5">
      <c r="A513" s="48" t="s">
        <v>238</v>
      </c>
      <c r="B513" s="48"/>
      <c r="C513" s="48"/>
      <c r="D513" s="48"/>
      <c r="E513" s="48"/>
      <c r="F513" s="49">
        <v>6</v>
      </c>
    </row>
    <row r="517" spans="1:6" ht="10.5" customHeight="1" x14ac:dyDescent="0.5">
      <c r="A517" s="54" t="s">
        <v>227</v>
      </c>
      <c r="B517" s="54"/>
      <c r="C517" s="54"/>
      <c r="D517" s="54"/>
      <c r="E517" s="54"/>
      <c r="F517" s="54"/>
    </row>
    <row r="518" spans="1:6" ht="10.5" customHeight="1" x14ac:dyDescent="0.5">
      <c r="A518" s="55" t="s">
        <v>3591</v>
      </c>
      <c r="B518" s="55"/>
      <c r="C518" s="55"/>
      <c r="D518" s="55"/>
      <c r="E518" s="55"/>
      <c r="F518" s="55"/>
    </row>
    <row r="520" spans="1:6" ht="24" x14ac:dyDescent="0.5">
      <c r="A520" s="43" t="s">
        <v>3636</v>
      </c>
      <c r="B520" s="43" t="s">
        <v>322</v>
      </c>
      <c r="C520" s="43" t="s">
        <v>323</v>
      </c>
      <c r="D520" s="43" t="s">
        <v>2770</v>
      </c>
      <c r="E520" s="43" t="s">
        <v>2771</v>
      </c>
      <c r="F520" s="44" t="s">
        <v>2772</v>
      </c>
    </row>
    <row r="521" spans="1:6" ht="20.399999999999999" x14ac:dyDescent="0.5">
      <c r="A521" s="45" t="s">
        <v>1176</v>
      </c>
      <c r="B521" s="45" t="s">
        <v>2835</v>
      </c>
      <c r="C521" s="45" t="s">
        <v>2836</v>
      </c>
      <c r="D521" s="46">
        <v>10</v>
      </c>
      <c r="E521" s="51">
        <v>45037</v>
      </c>
      <c r="F521" s="47">
        <v>10</v>
      </c>
    </row>
    <row r="522" spans="1:6" ht="20.399999999999999" x14ac:dyDescent="0.5">
      <c r="A522" s="45" t="s">
        <v>261</v>
      </c>
      <c r="B522" s="45" t="s">
        <v>2904</v>
      </c>
      <c r="C522" s="45" t="s">
        <v>2905</v>
      </c>
      <c r="D522" s="46">
        <v>10</v>
      </c>
      <c r="E522" s="51">
        <v>45033</v>
      </c>
      <c r="F522" s="47">
        <v>10</v>
      </c>
    </row>
    <row r="523" spans="1:6" ht="20.399999999999999" x14ac:dyDescent="0.5">
      <c r="A523" s="45" t="s">
        <v>268</v>
      </c>
      <c r="B523" s="45" t="s">
        <v>2959</v>
      </c>
      <c r="C523" s="45" t="s">
        <v>2960</v>
      </c>
      <c r="D523" s="46">
        <v>15</v>
      </c>
      <c r="E523" s="51">
        <v>45032</v>
      </c>
      <c r="F523" s="47">
        <v>15</v>
      </c>
    </row>
    <row r="524" spans="1:6" ht="20.399999999999999" x14ac:dyDescent="0.5">
      <c r="A524" s="45" t="s">
        <v>1159</v>
      </c>
      <c r="B524" s="45" t="s">
        <v>3136</v>
      </c>
      <c r="C524" s="45" t="s">
        <v>3425</v>
      </c>
      <c r="D524" s="46">
        <v>30</v>
      </c>
      <c r="E524" s="51">
        <v>45064</v>
      </c>
      <c r="F524" s="47">
        <v>30</v>
      </c>
    </row>
    <row r="525" spans="1:6" x14ac:dyDescent="0.5">
      <c r="A525" s="48" t="s">
        <v>238</v>
      </c>
      <c r="B525" s="48"/>
      <c r="C525" s="48"/>
      <c r="D525" s="48"/>
      <c r="E525" s="48"/>
      <c r="F525" s="49">
        <v>65</v>
      </c>
    </row>
    <row r="529" spans="1:6" ht="10.5" customHeight="1" x14ac:dyDescent="0.5">
      <c r="A529" s="54" t="s">
        <v>227</v>
      </c>
      <c r="B529" s="54"/>
      <c r="C529" s="54"/>
      <c r="D529" s="54"/>
      <c r="E529" s="54"/>
      <c r="F529" s="54"/>
    </row>
    <row r="530" spans="1:6" ht="10.5" customHeight="1" x14ac:dyDescent="0.5">
      <c r="A530" s="55" t="s">
        <v>3593</v>
      </c>
      <c r="B530" s="55"/>
      <c r="C530" s="55"/>
      <c r="D530" s="55"/>
      <c r="E530" s="55"/>
      <c r="F530" s="55"/>
    </row>
    <row r="532" spans="1:6" ht="24" x14ac:dyDescent="0.5">
      <c r="A532" s="43" t="s">
        <v>3636</v>
      </c>
      <c r="B532" s="43" t="s">
        <v>322</v>
      </c>
      <c r="C532" s="43" t="s">
        <v>323</v>
      </c>
      <c r="D532" s="43" t="s">
        <v>2770</v>
      </c>
      <c r="E532" s="43" t="s">
        <v>2771</v>
      </c>
      <c r="F532" s="44" t="s">
        <v>2772</v>
      </c>
    </row>
    <row r="533" spans="1:6" ht="20.399999999999999" x14ac:dyDescent="0.5">
      <c r="A533" s="45" t="s">
        <v>724</v>
      </c>
      <c r="B533" s="45" t="s">
        <v>2883</v>
      </c>
      <c r="C533" s="45" t="s">
        <v>2884</v>
      </c>
      <c r="D533" s="46">
        <v>20</v>
      </c>
      <c r="E533" s="51">
        <v>45098</v>
      </c>
      <c r="F533" s="47">
        <v>20</v>
      </c>
    </row>
    <row r="534" spans="1:6" ht="20.399999999999999" x14ac:dyDescent="0.5">
      <c r="A534" s="52" t="s">
        <v>669</v>
      </c>
      <c r="B534" s="45" t="s">
        <v>3168</v>
      </c>
      <c r="C534" s="45" t="s">
        <v>3169</v>
      </c>
      <c r="D534" s="46">
        <v>18</v>
      </c>
      <c r="E534" s="51">
        <v>45071</v>
      </c>
      <c r="F534" s="47">
        <v>18</v>
      </c>
    </row>
    <row r="535" spans="1:6" ht="20.399999999999999" x14ac:dyDescent="0.5">
      <c r="A535" s="52"/>
      <c r="B535" s="45" t="s">
        <v>3170</v>
      </c>
      <c r="C535" s="45" t="s">
        <v>3171</v>
      </c>
      <c r="D535" s="46">
        <v>5</v>
      </c>
      <c r="E535" s="51">
        <v>45051</v>
      </c>
      <c r="F535" s="47">
        <v>5</v>
      </c>
    </row>
    <row r="536" spans="1:6" x14ac:dyDescent="0.5">
      <c r="A536" s="48" t="s">
        <v>238</v>
      </c>
      <c r="B536" s="48"/>
      <c r="C536" s="48"/>
      <c r="D536" s="48"/>
      <c r="E536" s="48"/>
      <c r="F536" s="49">
        <v>43</v>
      </c>
    </row>
    <row r="540" spans="1:6" ht="10.5" customHeight="1" x14ac:dyDescent="0.5">
      <c r="A540" s="54" t="s">
        <v>227</v>
      </c>
      <c r="B540" s="54"/>
      <c r="C540" s="54"/>
      <c r="D540" s="54"/>
      <c r="E540" s="54"/>
      <c r="F540" s="54"/>
    </row>
    <row r="541" spans="1:6" ht="10.5" customHeight="1" x14ac:dyDescent="0.5">
      <c r="A541" s="55" t="s">
        <v>3595</v>
      </c>
      <c r="B541" s="55"/>
      <c r="C541" s="55"/>
      <c r="D541" s="55"/>
      <c r="E541" s="55"/>
      <c r="F541" s="55"/>
    </row>
    <row r="543" spans="1:6" ht="24" x14ac:dyDescent="0.5">
      <c r="A543" s="43" t="s">
        <v>3636</v>
      </c>
      <c r="B543" s="43" t="s">
        <v>322</v>
      </c>
      <c r="C543" s="43" t="s">
        <v>323</v>
      </c>
      <c r="D543" s="43" t="s">
        <v>2770</v>
      </c>
      <c r="E543" s="43" t="s">
        <v>2771</v>
      </c>
      <c r="F543" s="44" t="s">
        <v>2772</v>
      </c>
    </row>
    <row r="544" spans="1:6" ht="20.399999999999999" x14ac:dyDescent="0.5">
      <c r="A544" s="52" t="s">
        <v>303</v>
      </c>
      <c r="B544" s="45" t="s">
        <v>2793</v>
      </c>
      <c r="C544" s="45" t="s">
        <v>2794</v>
      </c>
      <c r="D544" s="46">
        <v>28</v>
      </c>
      <c r="E544" s="51">
        <v>45091</v>
      </c>
      <c r="F544" s="47">
        <v>28</v>
      </c>
    </row>
    <row r="545" spans="1:6" x14ac:dyDescent="0.5">
      <c r="A545" s="52"/>
      <c r="B545" s="45" t="s">
        <v>2795</v>
      </c>
      <c r="C545" s="45" t="s">
        <v>2796</v>
      </c>
      <c r="D545" s="46">
        <v>9.99</v>
      </c>
      <c r="E545" s="51">
        <v>45098</v>
      </c>
      <c r="F545" s="47">
        <v>9.99</v>
      </c>
    </row>
    <row r="546" spans="1:6" x14ac:dyDescent="0.5">
      <c r="A546" s="52" t="s">
        <v>359</v>
      </c>
      <c r="B546" s="45" t="s">
        <v>2993</v>
      </c>
      <c r="C546" s="45" t="s">
        <v>2994</v>
      </c>
      <c r="D546" s="46">
        <v>31</v>
      </c>
      <c r="E546" s="51">
        <v>45040</v>
      </c>
      <c r="F546" s="47">
        <v>31</v>
      </c>
    </row>
    <row r="547" spans="1:6" ht="20.399999999999999" x14ac:dyDescent="0.5">
      <c r="A547" s="52"/>
      <c r="B547" s="45" t="s">
        <v>2995</v>
      </c>
      <c r="C547" s="45" t="s">
        <v>2996</v>
      </c>
      <c r="D547" s="46">
        <v>27</v>
      </c>
      <c r="E547" s="51">
        <v>45040</v>
      </c>
      <c r="F547" s="47">
        <v>27</v>
      </c>
    </row>
    <row r="548" spans="1:6" ht="40.799999999999997" x14ac:dyDescent="0.5">
      <c r="A548" s="45" t="s">
        <v>365</v>
      </c>
      <c r="B548" s="45" t="s">
        <v>3105</v>
      </c>
      <c r="C548" s="45" t="s">
        <v>3106</v>
      </c>
      <c r="D548" s="46">
        <v>16</v>
      </c>
      <c r="E548" s="51">
        <v>45094</v>
      </c>
      <c r="F548" s="47">
        <v>16</v>
      </c>
    </row>
    <row r="549" spans="1:6" ht="20.399999999999999" x14ac:dyDescent="0.5">
      <c r="A549" s="45" t="s">
        <v>450</v>
      </c>
      <c r="B549" s="45" t="s">
        <v>3248</v>
      </c>
      <c r="C549" s="45" t="s">
        <v>3249</v>
      </c>
      <c r="D549" s="46">
        <v>16.989999999999998</v>
      </c>
      <c r="E549" s="51">
        <v>45023</v>
      </c>
      <c r="F549" s="47">
        <v>16.989999999999998</v>
      </c>
    </row>
    <row r="550" spans="1:6" x14ac:dyDescent="0.5">
      <c r="A550" s="48" t="s">
        <v>238</v>
      </c>
      <c r="B550" s="48"/>
      <c r="C550" s="48"/>
      <c r="D550" s="48"/>
      <c r="E550" s="48"/>
      <c r="F550" s="49">
        <v>128.97999999999999</v>
      </c>
    </row>
    <row r="554" spans="1:6" ht="10.5" customHeight="1" x14ac:dyDescent="0.5">
      <c r="A554" s="54" t="s">
        <v>227</v>
      </c>
      <c r="B554" s="54"/>
      <c r="C554" s="54"/>
      <c r="D554" s="54"/>
      <c r="E554" s="54"/>
      <c r="F554" s="54"/>
    </row>
    <row r="555" spans="1:6" ht="10.5" customHeight="1" x14ac:dyDescent="0.5">
      <c r="A555" s="55" t="s">
        <v>3643</v>
      </c>
      <c r="B555" s="55"/>
      <c r="C555" s="55"/>
      <c r="D555" s="55"/>
      <c r="E555" s="55"/>
      <c r="F555" s="55"/>
    </row>
    <row r="557" spans="1:6" ht="24" x14ac:dyDescent="0.5">
      <c r="A557" s="43" t="s">
        <v>3636</v>
      </c>
      <c r="B557" s="43" t="s">
        <v>322</v>
      </c>
      <c r="C557" s="43" t="s">
        <v>323</v>
      </c>
      <c r="D557" s="43" t="s">
        <v>2770</v>
      </c>
      <c r="E557" s="43" t="s">
        <v>2771</v>
      </c>
      <c r="F557" s="44" t="s">
        <v>2772</v>
      </c>
    </row>
    <row r="558" spans="1:6" ht="20.399999999999999" x14ac:dyDescent="0.5">
      <c r="A558" s="45" t="s">
        <v>607</v>
      </c>
      <c r="B558" s="45" t="s">
        <v>2928</v>
      </c>
      <c r="C558" s="45" t="s">
        <v>2929</v>
      </c>
      <c r="D558" s="46">
        <v>14</v>
      </c>
      <c r="E558" s="51">
        <v>45061</v>
      </c>
      <c r="F558" s="47">
        <v>14</v>
      </c>
    </row>
    <row r="559" spans="1:6" ht="20.399999999999999" x14ac:dyDescent="0.5">
      <c r="A559" s="45" t="s">
        <v>268</v>
      </c>
      <c r="B559" s="45" t="s">
        <v>2961</v>
      </c>
      <c r="C559" s="45" t="s">
        <v>2962</v>
      </c>
      <c r="D559" s="46">
        <v>28</v>
      </c>
      <c r="E559" s="51">
        <v>45030</v>
      </c>
      <c r="F559" s="47">
        <v>28</v>
      </c>
    </row>
    <row r="560" spans="1:6" ht="20.399999999999999" x14ac:dyDescent="0.5">
      <c r="A560" s="45" t="s">
        <v>542</v>
      </c>
      <c r="B560" s="45" t="s">
        <v>3303</v>
      </c>
      <c r="C560" s="45" t="s">
        <v>3304</v>
      </c>
      <c r="D560" s="46">
        <v>20</v>
      </c>
      <c r="E560" s="51">
        <v>45076</v>
      </c>
      <c r="F560" s="47">
        <v>20</v>
      </c>
    </row>
    <row r="561" spans="1:6" x14ac:dyDescent="0.5">
      <c r="A561" s="48" t="s">
        <v>238</v>
      </c>
      <c r="B561" s="48"/>
      <c r="C561" s="48"/>
      <c r="D561" s="48"/>
      <c r="E561" s="48"/>
      <c r="F561" s="49">
        <v>62</v>
      </c>
    </row>
    <row r="565" spans="1:6" ht="10.5" customHeight="1" x14ac:dyDescent="0.5">
      <c r="A565" s="54" t="s">
        <v>227</v>
      </c>
      <c r="B565" s="54"/>
      <c r="C565" s="54"/>
      <c r="D565" s="54"/>
      <c r="E565" s="54"/>
      <c r="F565" s="54"/>
    </row>
    <row r="566" spans="1:6" ht="10.5" customHeight="1" x14ac:dyDescent="0.5">
      <c r="A566" s="55" t="s">
        <v>3644</v>
      </c>
      <c r="B566" s="55"/>
      <c r="C566" s="55"/>
      <c r="D566" s="55"/>
      <c r="E566" s="55"/>
      <c r="F566" s="55"/>
    </row>
    <row r="568" spans="1:6" ht="24" x14ac:dyDescent="0.5">
      <c r="A568" s="43" t="s">
        <v>3636</v>
      </c>
      <c r="B568" s="43" t="s">
        <v>322</v>
      </c>
      <c r="C568" s="43" t="s">
        <v>323</v>
      </c>
      <c r="D568" s="43" t="s">
        <v>2770</v>
      </c>
      <c r="E568" s="43" t="s">
        <v>2771</v>
      </c>
      <c r="F568" s="44" t="s">
        <v>2772</v>
      </c>
    </row>
    <row r="569" spans="1:6" x14ac:dyDescent="0.5">
      <c r="A569" s="45" t="s">
        <v>379</v>
      </c>
      <c r="B569" s="45" t="s">
        <v>3438</v>
      </c>
      <c r="C569" s="45" t="s">
        <v>3439</v>
      </c>
      <c r="D569" s="46">
        <v>30</v>
      </c>
      <c r="E569" s="51">
        <v>45037</v>
      </c>
      <c r="F569" s="47">
        <v>30</v>
      </c>
    </row>
    <row r="570" spans="1:6" x14ac:dyDescent="0.5">
      <c r="A570" s="48" t="s">
        <v>238</v>
      </c>
      <c r="B570" s="48"/>
      <c r="C570" s="48"/>
      <c r="D570" s="48"/>
      <c r="E570" s="48"/>
      <c r="F570" s="49">
        <v>30</v>
      </c>
    </row>
    <row r="574" spans="1:6" ht="10.5" customHeight="1" x14ac:dyDescent="0.5">
      <c r="A574" s="54" t="s">
        <v>227</v>
      </c>
      <c r="B574" s="54"/>
      <c r="C574" s="54"/>
      <c r="D574" s="54"/>
      <c r="E574" s="54"/>
      <c r="F574" s="54"/>
    </row>
    <row r="575" spans="1:6" ht="10.5" customHeight="1" x14ac:dyDescent="0.5">
      <c r="A575" s="55" t="s">
        <v>3645</v>
      </c>
      <c r="B575" s="55"/>
      <c r="C575" s="55"/>
      <c r="D575" s="55"/>
      <c r="E575" s="55"/>
      <c r="F575" s="55"/>
    </row>
    <row r="577" spans="1:6" ht="24" x14ac:dyDescent="0.5">
      <c r="A577" s="43" t="s">
        <v>3636</v>
      </c>
      <c r="B577" s="43" t="s">
        <v>322</v>
      </c>
      <c r="C577" s="43" t="s">
        <v>323</v>
      </c>
      <c r="D577" s="43" t="s">
        <v>2770</v>
      </c>
      <c r="E577" s="43" t="s">
        <v>2771</v>
      </c>
      <c r="F577" s="44" t="s">
        <v>2772</v>
      </c>
    </row>
    <row r="578" spans="1:6" ht="40.799999999999997" x14ac:dyDescent="0.5">
      <c r="A578" s="45" t="s">
        <v>252</v>
      </c>
      <c r="B578" s="45" t="s">
        <v>2861</v>
      </c>
      <c r="C578" s="45" t="s">
        <v>2862</v>
      </c>
      <c r="D578" s="46">
        <v>77.010000000000005</v>
      </c>
      <c r="E578" s="51">
        <v>45038</v>
      </c>
      <c r="F578" s="47">
        <v>77.010000000000005</v>
      </c>
    </row>
    <row r="579" spans="1:6" x14ac:dyDescent="0.5">
      <c r="A579" s="48" t="s">
        <v>238</v>
      </c>
      <c r="B579" s="48"/>
      <c r="C579" s="48"/>
      <c r="D579" s="48"/>
      <c r="E579" s="48"/>
      <c r="F579" s="49">
        <v>77.010000000000005</v>
      </c>
    </row>
    <row r="583" spans="1:6" ht="10.5" customHeight="1" x14ac:dyDescent="0.5">
      <c r="A583" s="54" t="s">
        <v>227</v>
      </c>
      <c r="B583" s="54"/>
      <c r="C583" s="54"/>
      <c r="D583" s="54"/>
      <c r="E583" s="54"/>
      <c r="F583" s="54"/>
    </row>
    <row r="584" spans="1:6" ht="10.5" customHeight="1" x14ac:dyDescent="0.5">
      <c r="A584" s="55" t="s">
        <v>3646</v>
      </c>
      <c r="B584" s="55"/>
      <c r="C584" s="55"/>
      <c r="D584" s="55"/>
      <c r="E584" s="55"/>
      <c r="F584" s="55"/>
    </row>
    <row r="586" spans="1:6" ht="24" x14ac:dyDescent="0.5">
      <c r="A586" s="43" t="s">
        <v>3636</v>
      </c>
      <c r="B586" s="43" t="s">
        <v>322</v>
      </c>
      <c r="C586" s="43" t="s">
        <v>323</v>
      </c>
      <c r="D586" s="43" t="s">
        <v>2770</v>
      </c>
      <c r="E586" s="43" t="s">
        <v>2771</v>
      </c>
      <c r="F586" s="44" t="s">
        <v>2772</v>
      </c>
    </row>
    <row r="587" spans="1:6" ht="20.399999999999999" x14ac:dyDescent="0.5">
      <c r="A587" s="45" t="s">
        <v>312</v>
      </c>
      <c r="B587" s="45" t="s">
        <v>3471</v>
      </c>
      <c r="C587" s="45" t="s">
        <v>3472</v>
      </c>
      <c r="D587" s="46">
        <v>10</v>
      </c>
      <c r="E587" s="51">
        <v>45057</v>
      </c>
      <c r="F587" s="47">
        <v>10</v>
      </c>
    </row>
    <row r="588" spans="1:6" x14ac:dyDescent="0.5">
      <c r="A588" s="48" t="s">
        <v>238</v>
      </c>
      <c r="B588" s="48"/>
      <c r="C588" s="48"/>
      <c r="D588" s="48"/>
      <c r="E588" s="48"/>
      <c r="F588" s="49">
        <v>10</v>
      </c>
    </row>
    <row r="592" spans="1:6" ht="10.5" customHeight="1" x14ac:dyDescent="0.5">
      <c r="A592" s="54" t="s">
        <v>227</v>
      </c>
      <c r="B592" s="54"/>
      <c r="C592" s="54"/>
      <c r="D592" s="54"/>
      <c r="E592" s="54"/>
      <c r="F592" s="54"/>
    </row>
    <row r="593" spans="1:6" ht="10.5" customHeight="1" x14ac:dyDescent="0.5">
      <c r="A593" s="55" t="s">
        <v>3597</v>
      </c>
      <c r="B593" s="55"/>
      <c r="C593" s="55"/>
      <c r="D593" s="55"/>
      <c r="E593" s="55"/>
      <c r="F593" s="55"/>
    </row>
    <row r="595" spans="1:6" ht="24" x14ac:dyDescent="0.5">
      <c r="A595" s="43" t="s">
        <v>3636</v>
      </c>
      <c r="B595" s="43" t="s">
        <v>322</v>
      </c>
      <c r="C595" s="43" t="s">
        <v>323</v>
      </c>
      <c r="D595" s="43" t="s">
        <v>2770</v>
      </c>
      <c r="E595" s="43" t="s">
        <v>2771</v>
      </c>
      <c r="F595" s="44" t="s">
        <v>2772</v>
      </c>
    </row>
    <row r="596" spans="1:6" ht="30.6" x14ac:dyDescent="0.5">
      <c r="A596" s="45" t="s">
        <v>2737</v>
      </c>
      <c r="B596" s="45" t="s">
        <v>2851</v>
      </c>
      <c r="C596" s="45" t="s">
        <v>2852</v>
      </c>
      <c r="D596" s="46">
        <v>14.95</v>
      </c>
      <c r="E596" s="51">
        <v>45028</v>
      </c>
      <c r="F596" s="47">
        <v>14.95</v>
      </c>
    </row>
    <row r="597" spans="1:6" ht="20.399999999999999" x14ac:dyDescent="0.5">
      <c r="A597" s="45" t="s">
        <v>1159</v>
      </c>
      <c r="B597" s="45" t="s">
        <v>3426</v>
      </c>
      <c r="C597" s="45" t="s">
        <v>3427</v>
      </c>
      <c r="D597" s="46">
        <v>15.29</v>
      </c>
      <c r="E597" s="51">
        <v>45089</v>
      </c>
      <c r="F597" s="47">
        <v>15.29</v>
      </c>
    </row>
    <row r="598" spans="1:6" x14ac:dyDescent="0.5">
      <c r="A598" s="48" t="s">
        <v>238</v>
      </c>
      <c r="B598" s="48"/>
      <c r="C598" s="48"/>
      <c r="D598" s="48"/>
      <c r="E598" s="48"/>
      <c r="F598" s="49">
        <v>30.24</v>
      </c>
    </row>
    <row r="602" spans="1:6" ht="10.5" customHeight="1" x14ac:dyDescent="0.5">
      <c r="A602" s="54" t="s">
        <v>227</v>
      </c>
      <c r="B602" s="54"/>
      <c r="C602" s="54"/>
      <c r="D602" s="54"/>
      <c r="E602" s="54"/>
      <c r="F602" s="54"/>
    </row>
    <row r="603" spans="1:6" ht="10.5" customHeight="1" x14ac:dyDescent="0.5">
      <c r="A603" s="55" t="s">
        <v>3598</v>
      </c>
      <c r="B603" s="55"/>
      <c r="C603" s="55"/>
      <c r="D603" s="55"/>
      <c r="E603" s="55"/>
      <c r="F603" s="55"/>
    </row>
    <row r="605" spans="1:6" ht="24" x14ac:dyDescent="0.5">
      <c r="A605" s="43" t="s">
        <v>3636</v>
      </c>
      <c r="B605" s="43" t="s">
        <v>322</v>
      </c>
      <c r="C605" s="43" t="s">
        <v>323</v>
      </c>
      <c r="D605" s="43" t="s">
        <v>2770</v>
      </c>
      <c r="E605" s="43" t="s">
        <v>2771</v>
      </c>
      <c r="F605" s="44" t="s">
        <v>2772</v>
      </c>
    </row>
    <row r="606" spans="1:6" ht="20.399999999999999" x14ac:dyDescent="0.5">
      <c r="A606" s="45" t="s">
        <v>244</v>
      </c>
      <c r="B606" s="45" t="s">
        <v>2817</v>
      </c>
      <c r="C606" s="45" t="s">
        <v>2818</v>
      </c>
      <c r="D606" s="46">
        <v>21.95</v>
      </c>
      <c r="E606" s="51">
        <v>45098</v>
      </c>
      <c r="F606" s="47">
        <v>21.95</v>
      </c>
    </row>
    <row r="607" spans="1:6" ht="40.799999999999997" x14ac:dyDescent="0.5">
      <c r="A607" s="45" t="s">
        <v>261</v>
      </c>
      <c r="B607" s="45" t="s">
        <v>2906</v>
      </c>
      <c r="C607" s="45" t="s">
        <v>2907</v>
      </c>
      <c r="D607" s="46">
        <v>14.99</v>
      </c>
      <c r="E607" s="51">
        <v>45028</v>
      </c>
      <c r="F607" s="47">
        <v>14.99</v>
      </c>
    </row>
    <row r="608" spans="1:6" ht="20.399999999999999" x14ac:dyDescent="0.5">
      <c r="A608" s="45" t="s">
        <v>548</v>
      </c>
      <c r="B608" s="45" t="s">
        <v>3320</v>
      </c>
      <c r="C608" s="45" t="s">
        <v>3321</v>
      </c>
      <c r="D608" s="46">
        <v>70</v>
      </c>
      <c r="E608" s="51">
        <v>44715</v>
      </c>
      <c r="F608" s="47">
        <v>70</v>
      </c>
    </row>
    <row r="609" spans="1:6" x14ac:dyDescent="0.5">
      <c r="A609" s="45" t="s">
        <v>379</v>
      </c>
      <c r="B609" s="45" t="s">
        <v>3440</v>
      </c>
      <c r="C609" s="45" t="s">
        <v>3441</v>
      </c>
      <c r="D609" s="46">
        <v>63</v>
      </c>
      <c r="E609" s="51">
        <v>45105</v>
      </c>
      <c r="F609" s="47">
        <v>63</v>
      </c>
    </row>
    <row r="610" spans="1:6" x14ac:dyDescent="0.5">
      <c r="A610" s="48" t="s">
        <v>238</v>
      </c>
      <c r="B610" s="48"/>
      <c r="C610" s="48"/>
      <c r="D610" s="48"/>
      <c r="E610" s="48"/>
      <c r="F610" s="49">
        <v>169.94</v>
      </c>
    </row>
    <row r="614" spans="1:6" ht="10.5" customHeight="1" x14ac:dyDescent="0.5">
      <c r="A614" s="54" t="s">
        <v>227</v>
      </c>
      <c r="B614" s="54"/>
      <c r="C614" s="54"/>
      <c r="D614" s="54"/>
      <c r="E614" s="54"/>
      <c r="F614" s="54"/>
    </row>
    <row r="615" spans="1:6" ht="10.5" customHeight="1" x14ac:dyDescent="0.5">
      <c r="A615" s="55" t="s">
        <v>3600</v>
      </c>
      <c r="B615" s="55"/>
      <c r="C615" s="55"/>
      <c r="D615" s="55"/>
      <c r="E615" s="55"/>
      <c r="F615" s="55"/>
    </row>
    <row r="617" spans="1:6" ht="24" x14ac:dyDescent="0.5">
      <c r="A617" s="43" t="s">
        <v>3636</v>
      </c>
      <c r="B617" s="43" t="s">
        <v>322</v>
      </c>
      <c r="C617" s="43" t="s">
        <v>323</v>
      </c>
      <c r="D617" s="43" t="s">
        <v>2770</v>
      </c>
      <c r="E617" s="43" t="s">
        <v>2771</v>
      </c>
      <c r="F617" s="44" t="s">
        <v>2772</v>
      </c>
    </row>
    <row r="618" spans="1:6" ht="61.2" x14ac:dyDescent="0.5">
      <c r="A618" s="52" t="s">
        <v>244</v>
      </c>
      <c r="B618" s="45" t="s">
        <v>2819</v>
      </c>
      <c r="C618" s="45" t="s">
        <v>2820</v>
      </c>
      <c r="D618" s="46">
        <v>19.989999999999998</v>
      </c>
      <c r="E618" s="51">
        <v>45051</v>
      </c>
      <c r="F618" s="47">
        <v>19.989999999999998</v>
      </c>
    </row>
    <row r="619" spans="1:6" ht="51" x14ac:dyDescent="0.5">
      <c r="A619" s="52"/>
      <c r="B619" s="45" t="s">
        <v>2821</v>
      </c>
      <c r="C619" s="45" t="s">
        <v>2822</v>
      </c>
      <c r="D619" s="46">
        <v>15.95</v>
      </c>
      <c r="E619" s="51">
        <v>45051</v>
      </c>
      <c r="F619" s="47">
        <v>15.95</v>
      </c>
    </row>
    <row r="620" spans="1:6" ht="40.799999999999997" x14ac:dyDescent="0.5">
      <c r="A620" s="52"/>
      <c r="B620" s="45" t="s">
        <v>2823</v>
      </c>
      <c r="C620" s="45" t="s">
        <v>2824</v>
      </c>
      <c r="D620" s="46">
        <v>30</v>
      </c>
      <c r="E620" s="51">
        <v>45079</v>
      </c>
      <c r="F620" s="47">
        <v>30</v>
      </c>
    </row>
    <row r="621" spans="1:6" ht="20.399999999999999" x14ac:dyDescent="0.5">
      <c r="A621" s="45" t="s">
        <v>1176</v>
      </c>
      <c r="B621" s="45" t="s">
        <v>2837</v>
      </c>
      <c r="C621" s="45" t="s">
        <v>2838</v>
      </c>
      <c r="D621" s="46">
        <v>16.95</v>
      </c>
      <c r="E621" s="51">
        <v>45037</v>
      </c>
      <c r="F621" s="47">
        <v>16.95</v>
      </c>
    </row>
    <row r="622" spans="1:6" ht="20.399999999999999" x14ac:dyDescent="0.5">
      <c r="A622" s="45" t="s">
        <v>261</v>
      </c>
      <c r="B622" s="45" t="s">
        <v>2908</v>
      </c>
      <c r="C622" s="45" t="s">
        <v>2909</v>
      </c>
      <c r="D622" s="46">
        <v>31.99</v>
      </c>
      <c r="E622" s="51">
        <v>45090</v>
      </c>
      <c r="F622" s="47">
        <v>31.99</v>
      </c>
    </row>
    <row r="623" spans="1:6" ht="20.399999999999999" x14ac:dyDescent="0.5">
      <c r="A623" s="45" t="s">
        <v>265</v>
      </c>
      <c r="B623" s="45" t="s">
        <v>2948</v>
      </c>
      <c r="C623" s="45" t="s">
        <v>2949</v>
      </c>
      <c r="D623" s="46">
        <v>14.99</v>
      </c>
      <c r="E623" s="51">
        <v>45037</v>
      </c>
      <c r="F623" s="47">
        <v>14.99</v>
      </c>
    </row>
    <row r="624" spans="1:6" ht="20.399999999999999" x14ac:dyDescent="0.5">
      <c r="A624" s="45" t="s">
        <v>359</v>
      </c>
      <c r="B624" s="45" t="s">
        <v>2997</v>
      </c>
      <c r="C624" s="45" t="s">
        <v>2998</v>
      </c>
      <c r="D624" s="46">
        <v>18</v>
      </c>
      <c r="E624" s="51">
        <v>45057</v>
      </c>
      <c r="F624" s="47">
        <v>18</v>
      </c>
    </row>
    <row r="625" spans="1:6" ht="20.399999999999999" x14ac:dyDescent="0.5">
      <c r="A625" s="45" t="s">
        <v>275</v>
      </c>
      <c r="B625" s="45" t="s">
        <v>3033</v>
      </c>
      <c r="C625" s="45" t="s">
        <v>3034</v>
      </c>
      <c r="D625" s="46">
        <v>28</v>
      </c>
      <c r="E625" s="51">
        <v>45022</v>
      </c>
      <c r="F625" s="47">
        <v>28</v>
      </c>
    </row>
    <row r="626" spans="1:6" ht="20.399999999999999" x14ac:dyDescent="0.5">
      <c r="A626" s="45" t="s">
        <v>365</v>
      </c>
      <c r="B626" s="45" t="s">
        <v>3107</v>
      </c>
      <c r="C626" s="45" t="s">
        <v>3108</v>
      </c>
      <c r="D626" s="46">
        <v>19.989999999999998</v>
      </c>
      <c r="E626" s="51">
        <v>45076</v>
      </c>
      <c r="F626" s="47">
        <v>19.989999999999998</v>
      </c>
    </row>
    <row r="627" spans="1:6" ht="20.399999999999999" x14ac:dyDescent="0.5">
      <c r="A627" s="45" t="s">
        <v>478</v>
      </c>
      <c r="B627" s="45" t="s">
        <v>3126</v>
      </c>
      <c r="C627" s="45" t="s">
        <v>3127</v>
      </c>
      <c r="D627" s="46">
        <v>5.99</v>
      </c>
      <c r="E627" s="51">
        <v>45034</v>
      </c>
      <c r="F627" s="47">
        <v>5.99</v>
      </c>
    </row>
    <row r="628" spans="1:6" ht="20.399999999999999" x14ac:dyDescent="0.5">
      <c r="A628" s="45" t="s">
        <v>669</v>
      </c>
      <c r="B628" s="45" t="s">
        <v>3172</v>
      </c>
      <c r="C628" s="45" t="s">
        <v>3173</v>
      </c>
      <c r="D628" s="46">
        <v>35.99</v>
      </c>
      <c r="E628" s="51">
        <v>45017</v>
      </c>
      <c r="F628" s="47">
        <v>35.99</v>
      </c>
    </row>
    <row r="629" spans="1:6" ht="91.8" x14ac:dyDescent="0.5">
      <c r="A629" s="45" t="s">
        <v>277</v>
      </c>
      <c r="B629" s="45" t="s">
        <v>3202</v>
      </c>
      <c r="C629" s="45" t="s">
        <v>3203</v>
      </c>
      <c r="D629" s="46">
        <v>15.99</v>
      </c>
      <c r="E629" s="51">
        <v>45056</v>
      </c>
      <c r="F629" s="47">
        <v>15.99</v>
      </c>
    </row>
    <row r="630" spans="1:6" ht="20.399999999999999" x14ac:dyDescent="0.5">
      <c r="A630" s="45" t="s">
        <v>296</v>
      </c>
      <c r="B630" s="45" t="s">
        <v>3228</v>
      </c>
      <c r="C630" s="45" t="s">
        <v>3229</v>
      </c>
      <c r="D630" s="46">
        <v>27</v>
      </c>
      <c r="E630" s="51">
        <v>45071</v>
      </c>
      <c r="F630" s="47">
        <v>27</v>
      </c>
    </row>
    <row r="631" spans="1:6" ht="20.399999999999999" x14ac:dyDescent="0.5">
      <c r="A631" s="45" t="s">
        <v>243</v>
      </c>
      <c r="B631" s="45" t="s">
        <v>3257</v>
      </c>
      <c r="C631" s="45" t="s">
        <v>3258</v>
      </c>
      <c r="D631" s="46">
        <v>29</v>
      </c>
      <c r="E631" s="51">
        <v>45091</v>
      </c>
      <c r="F631" s="47">
        <v>29</v>
      </c>
    </row>
    <row r="632" spans="1:6" ht="20.399999999999999" x14ac:dyDescent="0.5">
      <c r="A632" s="45" t="s">
        <v>542</v>
      </c>
      <c r="B632" s="45" t="s">
        <v>3305</v>
      </c>
      <c r="C632" s="45" t="s">
        <v>3306</v>
      </c>
      <c r="D632" s="46">
        <v>14.99</v>
      </c>
      <c r="E632" s="51">
        <v>45054</v>
      </c>
      <c r="F632" s="47">
        <v>14.99</v>
      </c>
    </row>
    <row r="633" spans="1:6" ht="51" x14ac:dyDescent="0.5">
      <c r="A633" s="45" t="s">
        <v>1018</v>
      </c>
      <c r="B633" s="45" t="s">
        <v>3327</v>
      </c>
      <c r="C633" s="45" t="s">
        <v>3328</v>
      </c>
      <c r="D633" s="46">
        <v>39.99</v>
      </c>
      <c r="E633" s="51">
        <v>45045</v>
      </c>
      <c r="F633" s="47">
        <v>39.99</v>
      </c>
    </row>
    <row r="634" spans="1:6" ht="51" x14ac:dyDescent="0.5">
      <c r="A634" s="45" t="s">
        <v>331</v>
      </c>
      <c r="B634" s="45" t="s">
        <v>3412</v>
      </c>
      <c r="C634" s="45" t="s">
        <v>3413</v>
      </c>
      <c r="D634" s="46">
        <v>35</v>
      </c>
      <c r="E634" s="51">
        <v>45021</v>
      </c>
      <c r="F634" s="47">
        <v>35</v>
      </c>
    </row>
    <row r="635" spans="1:6" x14ac:dyDescent="0.5">
      <c r="A635" s="48" t="s">
        <v>238</v>
      </c>
      <c r="B635" s="48"/>
      <c r="C635" s="48"/>
      <c r="D635" s="48"/>
      <c r="E635" s="48"/>
      <c r="F635" s="49">
        <v>399.81</v>
      </c>
    </row>
    <row r="639" spans="1:6" ht="10.5" customHeight="1" x14ac:dyDescent="0.5">
      <c r="A639" s="54" t="s">
        <v>227</v>
      </c>
      <c r="B639" s="54"/>
      <c r="C639" s="54"/>
      <c r="D639" s="54"/>
      <c r="E639" s="54"/>
      <c r="F639" s="54"/>
    </row>
    <row r="640" spans="1:6" ht="10.5" customHeight="1" x14ac:dyDescent="0.5">
      <c r="A640" s="55" t="s">
        <v>3602</v>
      </c>
      <c r="B640" s="55"/>
      <c r="C640" s="55"/>
      <c r="D640" s="55"/>
      <c r="E640" s="55"/>
      <c r="F640" s="55"/>
    </row>
    <row r="642" spans="1:6" ht="24" x14ac:dyDescent="0.5">
      <c r="A642" s="43" t="s">
        <v>3636</v>
      </c>
      <c r="B642" s="43" t="s">
        <v>322</v>
      </c>
      <c r="C642" s="43" t="s">
        <v>323</v>
      </c>
      <c r="D642" s="43" t="s">
        <v>2770</v>
      </c>
      <c r="E642" s="43" t="s">
        <v>2771</v>
      </c>
      <c r="F642" s="44" t="s">
        <v>2772</v>
      </c>
    </row>
    <row r="643" spans="1:6" ht="20.399999999999999" x14ac:dyDescent="0.5">
      <c r="A643" s="45" t="s">
        <v>455</v>
      </c>
      <c r="B643" s="45" t="s">
        <v>2778</v>
      </c>
      <c r="C643" s="45" t="s">
        <v>2779</v>
      </c>
      <c r="D643" s="46">
        <v>29</v>
      </c>
      <c r="E643" s="51">
        <v>45029</v>
      </c>
      <c r="F643" s="47">
        <v>29</v>
      </c>
    </row>
    <row r="644" spans="1:6" ht="20.399999999999999" x14ac:dyDescent="0.5">
      <c r="A644" s="45" t="s">
        <v>240</v>
      </c>
      <c r="B644" s="45" t="s">
        <v>3084</v>
      </c>
      <c r="C644" s="45" t="s">
        <v>3085</v>
      </c>
      <c r="D644" s="46">
        <v>27</v>
      </c>
      <c r="E644" s="51">
        <v>45063</v>
      </c>
      <c r="F644" s="47">
        <v>27</v>
      </c>
    </row>
    <row r="645" spans="1:6" ht="20.399999999999999" x14ac:dyDescent="0.5">
      <c r="A645" s="45" t="s">
        <v>1143</v>
      </c>
      <c r="B645" s="45" t="s">
        <v>3123</v>
      </c>
      <c r="C645" s="45" t="s">
        <v>3124</v>
      </c>
      <c r="D645" s="46">
        <v>17</v>
      </c>
      <c r="E645" s="51">
        <v>45035</v>
      </c>
      <c r="F645" s="47">
        <v>17</v>
      </c>
    </row>
    <row r="646" spans="1:6" ht="20.399999999999999" x14ac:dyDescent="0.5">
      <c r="A646" s="45" t="s">
        <v>1036</v>
      </c>
      <c r="B646" s="45" t="s">
        <v>3294</v>
      </c>
      <c r="C646" s="45" t="s">
        <v>3295</v>
      </c>
      <c r="D646" s="46">
        <v>26</v>
      </c>
      <c r="E646" s="51">
        <v>45078</v>
      </c>
      <c r="F646" s="47">
        <v>26</v>
      </c>
    </row>
    <row r="647" spans="1:6" x14ac:dyDescent="0.5">
      <c r="A647" s="48" t="s">
        <v>238</v>
      </c>
      <c r="B647" s="48"/>
      <c r="C647" s="48"/>
      <c r="D647" s="48"/>
      <c r="E647" s="48"/>
      <c r="F647" s="49">
        <v>99</v>
      </c>
    </row>
    <row r="651" spans="1:6" ht="10.5" customHeight="1" x14ac:dyDescent="0.5">
      <c r="A651" s="54" t="s">
        <v>227</v>
      </c>
      <c r="B651" s="54"/>
      <c r="C651" s="54"/>
      <c r="D651" s="54"/>
      <c r="E651" s="54"/>
      <c r="F651" s="54"/>
    </row>
    <row r="652" spans="1:6" ht="10.5" customHeight="1" x14ac:dyDescent="0.5">
      <c r="A652" s="55" t="s">
        <v>3603</v>
      </c>
      <c r="B652" s="55"/>
      <c r="C652" s="55"/>
      <c r="D652" s="55"/>
      <c r="E652" s="55"/>
      <c r="F652" s="55"/>
    </row>
    <row r="654" spans="1:6" ht="24" x14ac:dyDescent="0.5">
      <c r="A654" s="43" t="s">
        <v>3636</v>
      </c>
      <c r="B654" s="43" t="s">
        <v>322</v>
      </c>
      <c r="C654" s="43" t="s">
        <v>323</v>
      </c>
      <c r="D654" s="43" t="s">
        <v>2770</v>
      </c>
      <c r="E654" s="43" t="s">
        <v>2771</v>
      </c>
      <c r="F654" s="44" t="s">
        <v>2772</v>
      </c>
    </row>
    <row r="655" spans="1:6" ht="20.399999999999999" x14ac:dyDescent="0.5">
      <c r="A655" s="45" t="s">
        <v>607</v>
      </c>
      <c r="B655" s="45" t="s">
        <v>2930</v>
      </c>
      <c r="C655" s="45" t="s">
        <v>2931</v>
      </c>
      <c r="D655" s="46">
        <v>21</v>
      </c>
      <c r="E655" s="51">
        <v>45034</v>
      </c>
      <c r="F655" s="47">
        <v>21</v>
      </c>
    </row>
    <row r="656" spans="1:6" ht="20.399999999999999" x14ac:dyDescent="0.5">
      <c r="A656" s="45" t="s">
        <v>553</v>
      </c>
      <c r="B656" s="45" t="s">
        <v>3374</v>
      </c>
      <c r="C656" s="45" t="s">
        <v>3375</v>
      </c>
      <c r="D656" s="46">
        <v>27</v>
      </c>
      <c r="E656" s="51">
        <v>45084</v>
      </c>
      <c r="F656" s="47">
        <v>27</v>
      </c>
    </row>
    <row r="657" spans="1:6" x14ac:dyDescent="0.5">
      <c r="A657" s="48" t="s">
        <v>238</v>
      </c>
      <c r="B657" s="48"/>
      <c r="C657" s="48"/>
      <c r="D657" s="48"/>
      <c r="E657" s="48"/>
      <c r="F657" s="49">
        <v>48</v>
      </c>
    </row>
    <row r="661" spans="1:6" ht="10.5" customHeight="1" x14ac:dyDescent="0.5">
      <c r="A661" s="54" t="s">
        <v>227</v>
      </c>
      <c r="B661" s="54"/>
      <c r="C661" s="54"/>
      <c r="D661" s="54"/>
      <c r="E661" s="54"/>
      <c r="F661" s="54"/>
    </row>
    <row r="662" spans="1:6" ht="10.5" customHeight="1" x14ac:dyDescent="0.5">
      <c r="A662" s="55" t="s">
        <v>3605</v>
      </c>
      <c r="B662" s="55"/>
      <c r="C662" s="55"/>
      <c r="D662" s="55"/>
      <c r="E662" s="55"/>
      <c r="F662" s="55"/>
    </row>
    <row r="664" spans="1:6" ht="24" x14ac:dyDescent="0.5">
      <c r="A664" s="43" t="s">
        <v>3636</v>
      </c>
      <c r="B664" s="43" t="s">
        <v>322</v>
      </c>
      <c r="C664" s="43" t="s">
        <v>323</v>
      </c>
      <c r="D664" s="43" t="s">
        <v>2770</v>
      </c>
      <c r="E664" s="43" t="s">
        <v>2771</v>
      </c>
      <c r="F664" s="44" t="s">
        <v>2772</v>
      </c>
    </row>
    <row r="665" spans="1:6" ht="40.799999999999997" x14ac:dyDescent="0.5">
      <c r="A665" s="45" t="s">
        <v>548</v>
      </c>
      <c r="B665" s="45" t="s">
        <v>3322</v>
      </c>
      <c r="C665" s="45" t="s">
        <v>3323</v>
      </c>
      <c r="D665" s="46">
        <v>15</v>
      </c>
      <c r="E665" s="51">
        <v>44713</v>
      </c>
      <c r="F665" s="47">
        <v>15</v>
      </c>
    </row>
    <row r="666" spans="1:6" x14ac:dyDescent="0.5">
      <c r="A666" s="48" t="s">
        <v>238</v>
      </c>
      <c r="B666" s="48"/>
      <c r="C666" s="48"/>
      <c r="D666" s="48"/>
      <c r="E666" s="48"/>
      <c r="F666" s="49">
        <v>15</v>
      </c>
    </row>
    <row r="670" spans="1:6" ht="10.5" customHeight="1" x14ac:dyDescent="0.5">
      <c r="A670" s="54" t="s">
        <v>227</v>
      </c>
      <c r="B670" s="54"/>
      <c r="C670" s="54"/>
      <c r="D670" s="54"/>
      <c r="E670" s="54"/>
      <c r="F670" s="54"/>
    </row>
    <row r="671" spans="1:6" ht="10.5" customHeight="1" x14ac:dyDescent="0.5">
      <c r="A671" s="55" t="s">
        <v>3606</v>
      </c>
      <c r="B671" s="55"/>
      <c r="C671" s="55"/>
      <c r="D671" s="55"/>
      <c r="E671" s="55"/>
      <c r="F671" s="55"/>
    </row>
    <row r="673" spans="1:6" ht="24" x14ac:dyDescent="0.5">
      <c r="A673" s="43" t="s">
        <v>3636</v>
      </c>
      <c r="B673" s="43" t="s">
        <v>322</v>
      </c>
      <c r="C673" s="43" t="s">
        <v>323</v>
      </c>
      <c r="D673" s="43" t="s">
        <v>2770</v>
      </c>
      <c r="E673" s="43" t="s">
        <v>2771</v>
      </c>
      <c r="F673" s="44" t="s">
        <v>2772</v>
      </c>
    </row>
    <row r="674" spans="1:6" ht="20.399999999999999" x14ac:dyDescent="0.5">
      <c r="A674" s="45" t="s">
        <v>520</v>
      </c>
      <c r="B674" s="45" t="s">
        <v>2846</v>
      </c>
      <c r="C674" s="45" t="s">
        <v>2847</v>
      </c>
      <c r="D674" s="46">
        <v>6</v>
      </c>
      <c r="E674" s="51">
        <v>45082</v>
      </c>
      <c r="F674" s="47">
        <v>6</v>
      </c>
    </row>
    <row r="675" spans="1:6" ht="20.399999999999999" x14ac:dyDescent="0.5">
      <c r="A675" s="45" t="s">
        <v>268</v>
      </c>
      <c r="B675" s="45" t="s">
        <v>2963</v>
      </c>
      <c r="C675" s="45" t="s">
        <v>2964</v>
      </c>
      <c r="D675" s="46">
        <v>15</v>
      </c>
      <c r="E675" s="51">
        <v>45085</v>
      </c>
      <c r="F675" s="47">
        <v>15</v>
      </c>
    </row>
    <row r="676" spans="1:6" ht="20.399999999999999" x14ac:dyDescent="0.5">
      <c r="A676" s="45" t="s">
        <v>275</v>
      </c>
      <c r="B676" s="45" t="s">
        <v>3035</v>
      </c>
      <c r="C676" s="45" t="s">
        <v>3036</v>
      </c>
      <c r="D676" s="46">
        <v>12</v>
      </c>
      <c r="E676" s="51">
        <v>45041</v>
      </c>
      <c r="F676" s="47">
        <v>12</v>
      </c>
    </row>
    <row r="677" spans="1:6" ht="20.399999999999999" x14ac:dyDescent="0.5">
      <c r="A677" s="45" t="s">
        <v>369</v>
      </c>
      <c r="B677" s="45" t="s">
        <v>851</v>
      </c>
      <c r="C677" s="45" t="s">
        <v>3205</v>
      </c>
      <c r="D677" s="46">
        <v>10</v>
      </c>
      <c r="E677" s="51">
        <v>45104</v>
      </c>
      <c r="F677" s="47">
        <v>10</v>
      </c>
    </row>
    <row r="678" spans="1:6" x14ac:dyDescent="0.5">
      <c r="A678" s="48" t="s">
        <v>238</v>
      </c>
      <c r="B678" s="48"/>
      <c r="C678" s="48"/>
      <c r="D678" s="48"/>
      <c r="E678" s="48"/>
      <c r="F678" s="49">
        <v>43</v>
      </c>
    </row>
    <row r="682" spans="1:6" ht="10.5" customHeight="1" x14ac:dyDescent="0.5">
      <c r="A682" s="54" t="s">
        <v>227</v>
      </c>
      <c r="B682" s="54"/>
      <c r="C682" s="54"/>
      <c r="D682" s="54"/>
      <c r="E682" s="54"/>
      <c r="F682" s="54"/>
    </row>
    <row r="683" spans="1:6" ht="10.5" customHeight="1" x14ac:dyDescent="0.5">
      <c r="A683" s="55" t="s">
        <v>3607</v>
      </c>
      <c r="B683" s="55"/>
      <c r="C683" s="55"/>
      <c r="D683" s="55"/>
      <c r="E683" s="55"/>
      <c r="F683" s="55"/>
    </row>
    <row r="685" spans="1:6" ht="24" x14ac:dyDescent="0.5">
      <c r="A685" s="43" t="s">
        <v>3636</v>
      </c>
      <c r="B685" s="43" t="s">
        <v>322</v>
      </c>
      <c r="C685" s="43" t="s">
        <v>323</v>
      </c>
      <c r="D685" s="43" t="s">
        <v>2770</v>
      </c>
      <c r="E685" s="43" t="s">
        <v>2771</v>
      </c>
      <c r="F685" s="44" t="s">
        <v>2772</v>
      </c>
    </row>
    <row r="686" spans="1:6" ht="20.399999999999999" x14ac:dyDescent="0.5">
      <c r="A686" s="45" t="s">
        <v>1176</v>
      </c>
      <c r="B686" s="45" t="s">
        <v>2839</v>
      </c>
      <c r="C686" s="45" t="s">
        <v>2840</v>
      </c>
      <c r="D686" s="46">
        <v>29</v>
      </c>
      <c r="E686" s="51">
        <v>45089</v>
      </c>
      <c r="F686" s="47">
        <v>29</v>
      </c>
    </row>
    <row r="687" spans="1:6" ht="30.6" x14ac:dyDescent="0.5">
      <c r="A687" s="45" t="s">
        <v>263</v>
      </c>
      <c r="B687" s="45" t="s">
        <v>2872</v>
      </c>
      <c r="C687" s="45" t="s">
        <v>2873</v>
      </c>
      <c r="D687" s="46">
        <v>20</v>
      </c>
      <c r="E687" s="51">
        <v>45062</v>
      </c>
      <c r="F687" s="47">
        <v>20</v>
      </c>
    </row>
    <row r="688" spans="1:6" ht="20.399999999999999" x14ac:dyDescent="0.5">
      <c r="A688" s="45" t="s">
        <v>356</v>
      </c>
      <c r="B688" s="45" t="s">
        <v>2925</v>
      </c>
      <c r="C688" s="45" t="s">
        <v>2926</v>
      </c>
      <c r="D688" s="46">
        <v>10</v>
      </c>
      <c r="E688" s="51">
        <v>45058</v>
      </c>
      <c r="F688" s="47">
        <v>10</v>
      </c>
    </row>
    <row r="689" spans="1:6" ht="30.6" x14ac:dyDescent="0.5">
      <c r="A689" s="45" t="s">
        <v>365</v>
      </c>
      <c r="B689" s="45" t="s">
        <v>3109</v>
      </c>
      <c r="C689" s="45" t="s">
        <v>3110</v>
      </c>
      <c r="D689" s="46">
        <v>17</v>
      </c>
      <c r="E689" s="51">
        <v>45065</v>
      </c>
      <c r="F689" s="47">
        <v>17</v>
      </c>
    </row>
    <row r="690" spans="1:6" ht="20.399999999999999" x14ac:dyDescent="0.5">
      <c r="A690" s="45" t="s">
        <v>296</v>
      </c>
      <c r="B690" s="45" t="s">
        <v>3230</v>
      </c>
      <c r="C690" s="45" t="s">
        <v>3231</v>
      </c>
      <c r="D690" s="46">
        <v>20</v>
      </c>
      <c r="E690" s="51">
        <v>45061</v>
      </c>
      <c r="F690" s="47">
        <v>20</v>
      </c>
    </row>
    <row r="691" spans="1:6" ht="30.6" x14ac:dyDescent="0.5">
      <c r="A691" s="45" t="s">
        <v>1036</v>
      </c>
      <c r="B691" s="45" t="s">
        <v>3296</v>
      </c>
      <c r="C691" s="45" t="s">
        <v>3297</v>
      </c>
      <c r="D691" s="46">
        <v>16</v>
      </c>
      <c r="E691" s="51">
        <v>45105</v>
      </c>
      <c r="F691" s="47">
        <v>16</v>
      </c>
    </row>
    <row r="692" spans="1:6" ht="20.399999999999999" x14ac:dyDescent="0.5">
      <c r="A692" s="45" t="s">
        <v>542</v>
      </c>
      <c r="B692" s="45" t="s">
        <v>3307</v>
      </c>
      <c r="C692" s="45" t="s">
        <v>3308</v>
      </c>
      <c r="D692" s="46">
        <v>15</v>
      </c>
      <c r="E692" s="51">
        <v>45058</v>
      </c>
      <c r="F692" s="47">
        <v>15</v>
      </c>
    </row>
    <row r="693" spans="1:6" ht="30.6" x14ac:dyDescent="0.5">
      <c r="A693" s="45" t="s">
        <v>498</v>
      </c>
      <c r="B693" s="45" t="s">
        <v>3453</v>
      </c>
      <c r="C693" s="45" t="s">
        <v>3454</v>
      </c>
      <c r="D693" s="46">
        <v>150</v>
      </c>
      <c r="E693" s="51">
        <v>44697</v>
      </c>
      <c r="F693" s="47">
        <v>150</v>
      </c>
    </row>
    <row r="694" spans="1:6" x14ac:dyDescent="0.5">
      <c r="A694" s="48" t="s">
        <v>238</v>
      </c>
      <c r="B694" s="48"/>
      <c r="C694" s="48"/>
      <c r="D694" s="48"/>
      <c r="E694" s="48"/>
      <c r="F694" s="49">
        <v>277</v>
      </c>
    </row>
    <row r="698" spans="1:6" ht="10.5" customHeight="1" x14ac:dyDescent="0.5">
      <c r="A698" s="54" t="s">
        <v>227</v>
      </c>
      <c r="B698" s="54"/>
      <c r="C698" s="54"/>
      <c r="D698" s="54"/>
      <c r="E698" s="54"/>
      <c r="F698" s="54"/>
    </row>
    <row r="699" spans="1:6" ht="10.5" customHeight="1" x14ac:dyDescent="0.5">
      <c r="A699" s="55" t="s">
        <v>3608</v>
      </c>
      <c r="B699" s="55"/>
      <c r="C699" s="55"/>
      <c r="D699" s="55"/>
      <c r="E699" s="55"/>
      <c r="F699" s="55"/>
    </row>
    <row r="701" spans="1:6" ht="24" x14ac:dyDescent="0.5">
      <c r="A701" s="43" t="s">
        <v>3636</v>
      </c>
      <c r="B701" s="43" t="s">
        <v>322</v>
      </c>
      <c r="C701" s="43" t="s">
        <v>323</v>
      </c>
      <c r="D701" s="43" t="s">
        <v>2770</v>
      </c>
      <c r="E701" s="43" t="s">
        <v>2771</v>
      </c>
      <c r="F701" s="44" t="s">
        <v>2772</v>
      </c>
    </row>
    <row r="702" spans="1:6" ht="20.399999999999999" x14ac:dyDescent="0.5">
      <c r="A702" s="45" t="s">
        <v>267</v>
      </c>
      <c r="B702" s="45" t="s">
        <v>3282</v>
      </c>
      <c r="C702" s="45" t="s">
        <v>3283</v>
      </c>
      <c r="D702" s="46">
        <v>18</v>
      </c>
      <c r="E702" s="51">
        <v>45036</v>
      </c>
      <c r="F702" s="47">
        <v>18</v>
      </c>
    </row>
    <row r="703" spans="1:6" x14ac:dyDescent="0.5">
      <c r="A703" s="48" t="s">
        <v>238</v>
      </c>
      <c r="B703" s="48"/>
      <c r="C703" s="48"/>
      <c r="D703" s="48"/>
      <c r="E703" s="48"/>
      <c r="F703" s="49">
        <v>18</v>
      </c>
    </row>
    <row r="707" spans="1:6" ht="10.5" customHeight="1" x14ac:dyDescent="0.5">
      <c r="A707" s="54" t="s">
        <v>227</v>
      </c>
      <c r="B707" s="54"/>
      <c r="C707" s="54"/>
      <c r="D707" s="54"/>
      <c r="E707" s="54"/>
      <c r="F707" s="54"/>
    </row>
    <row r="708" spans="1:6" ht="10.5" customHeight="1" x14ac:dyDescent="0.5">
      <c r="A708" s="55" t="s">
        <v>3609</v>
      </c>
      <c r="B708" s="55"/>
      <c r="C708" s="55"/>
      <c r="D708" s="55"/>
      <c r="E708" s="55"/>
      <c r="F708" s="55"/>
    </row>
    <row r="710" spans="1:6" ht="24" x14ac:dyDescent="0.5">
      <c r="A710" s="43" t="s">
        <v>3636</v>
      </c>
      <c r="B710" s="43" t="s">
        <v>322</v>
      </c>
      <c r="C710" s="43" t="s">
        <v>323</v>
      </c>
      <c r="D710" s="43" t="s">
        <v>2770</v>
      </c>
      <c r="E710" s="43" t="s">
        <v>2771</v>
      </c>
      <c r="F710" s="44" t="s">
        <v>2772</v>
      </c>
    </row>
    <row r="711" spans="1:6" ht="20.399999999999999" x14ac:dyDescent="0.5">
      <c r="A711" s="45" t="s">
        <v>450</v>
      </c>
      <c r="B711" s="45" t="s">
        <v>3250</v>
      </c>
      <c r="C711" s="45" t="s">
        <v>3251</v>
      </c>
      <c r="D711" s="46">
        <v>26.99</v>
      </c>
      <c r="E711" s="51">
        <v>45022</v>
      </c>
      <c r="F711" s="47">
        <v>26.99</v>
      </c>
    </row>
    <row r="712" spans="1:6" ht="51" x14ac:dyDescent="0.5">
      <c r="A712" s="45" t="s">
        <v>379</v>
      </c>
      <c r="B712" s="45" t="s">
        <v>3442</v>
      </c>
      <c r="C712" s="45" t="s">
        <v>3443</v>
      </c>
      <c r="D712" s="46">
        <v>14.99</v>
      </c>
      <c r="E712" s="51">
        <v>44712</v>
      </c>
      <c r="F712" s="47">
        <v>14.99</v>
      </c>
    </row>
    <row r="713" spans="1:6" x14ac:dyDescent="0.5">
      <c r="A713" s="48" t="s">
        <v>238</v>
      </c>
      <c r="B713" s="48"/>
      <c r="C713" s="48"/>
      <c r="D713" s="48"/>
      <c r="E713" s="48"/>
      <c r="F713" s="49">
        <v>41.98</v>
      </c>
    </row>
    <row r="717" spans="1:6" ht="10.5" customHeight="1" x14ac:dyDescent="0.5">
      <c r="A717" s="54" t="s">
        <v>227</v>
      </c>
      <c r="B717" s="54"/>
      <c r="C717" s="54"/>
      <c r="D717" s="54"/>
      <c r="E717" s="54"/>
      <c r="F717" s="54"/>
    </row>
    <row r="718" spans="1:6" ht="10.5" customHeight="1" x14ac:dyDescent="0.5">
      <c r="A718" s="55" t="s">
        <v>3610</v>
      </c>
      <c r="B718" s="55"/>
      <c r="C718" s="55"/>
      <c r="D718" s="55"/>
      <c r="E718" s="55"/>
      <c r="F718" s="55"/>
    </row>
    <row r="720" spans="1:6" ht="24" x14ac:dyDescent="0.5">
      <c r="A720" s="43" t="s">
        <v>3636</v>
      </c>
      <c r="B720" s="43" t="s">
        <v>322</v>
      </c>
      <c r="C720" s="43" t="s">
        <v>323</v>
      </c>
      <c r="D720" s="43" t="s">
        <v>2770</v>
      </c>
      <c r="E720" s="43" t="s">
        <v>2771</v>
      </c>
      <c r="F720" s="44" t="s">
        <v>2772</v>
      </c>
    </row>
    <row r="721" spans="1:6" ht="20.399999999999999" x14ac:dyDescent="0.5">
      <c r="A721" s="45" t="s">
        <v>252</v>
      </c>
      <c r="B721" s="45" t="s">
        <v>2863</v>
      </c>
      <c r="C721" s="45" t="s">
        <v>2864</v>
      </c>
      <c r="D721" s="46">
        <v>11</v>
      </c>
      <c r="E721" s="51">
        <v>45089</v>
      </c>
      <c r="F721" s="47">
        <v>11</v>
      </c>
    </row>
    <row r="722" spans="1:6" ht="20.399999999999999" x14ac:dyDescent="0.5">
      <c r="A722" s="45" t="s">
        <v>423</v>
      </c>
      <c r="B722" s="45" t="s">
        <v>3387</v>
      </c>
      <c r="C722" s="45" t="s">
        <v>3388</v>
      </c>
      <c r="D722" s="46">
        <v>22</v>
      </c>
      <c r="E722" s="51">
        <v>45104</v>
      </c>
      <c r="F722" s="47">
        <v>22</v>
      </c>
    </row>
    <row r="723" spans="1:6" x14ac:dyDescent="0.5">
      <c r="A723" s="48" t="s">
        <v>238</v>
      </c>
      <c r="B723" s="48"/>
      <c r="C723" s="48"/>
      <c r="D723" s="48"/>
      <c r="E723" s="48"/>
      <c r="F723" s="49">
        <v>33</v>
      </c>
    </row>
    <row r="727" spans="1:6" ht="10.5" customHeight="1" x14ac:dyDescent="0.5">
      <c r="A727" s="54" t="s">
        <v>227</v>
      </c>
      <c r="B727" s="54"/>
      <c r="C727" s="54"/>
      <c r="D727" s="54"/>
      <c r="E727" s="54"/>
      <c r="F727" s="54"/>
    </row>
    <row r="728" spans="1:6" ht="10.5" customHeight="1" x14ac:dyDescent="0.5">
      <c r="A728" s="55" t="s">
        <v>3611</v>
      </c>
      <c r="B728" s="55"/>
      <c r="C728" s="55"/>
      <c r="D728" s="55"/>
      <c r="E728" s="55"/>
      <c r="F728" s="55"/>
    </row>
    <row r="730" spans="1:6" ht="24" x14ac:dyDescent="0.5">
      <c r="A730" s="43" t="s">
        <v>3636</v>
      </c>
      <c r="B730" s="43" t="s">
        <v>322</v>
      </c>
      <c r="C730" s="43" t="s">
        <v>323</v>
      </c>
      <c r="D730" s="43" t="s">
        <v>2770</v>
      </c>
      <c r="E730" s="43" t="s">
        <v>2771</v>
      </c>
      <c r="F730" s="44" t="s">
        <v>2772</v>
      </c>
    </row>
    <row r="731" spans="1:6" ht="30.6" x14ac:dyDescent="0.5">
      <c r="A731" s="45" t="s">
        <v>303</v>
      </c>
      <c r="B731" s="45" t="s">
        <v>2797</v>
      </c>
      <c r="C731" s="45" t="s">
        <v>2798</v>
      </c>
      <c r="D731" s="46">
        <v>40</v>
      </c>
      <c r="E731" s="51">
        <v>45064</v>
      </c>
      <c r="F731" s="47">
        <v>40</v>
      </c>
    </row>
    <row r="732" spans="1:6" ht="20.399999999999999" x14ac:dyDescent="0.5">
      <c r="A732" s="45" t="s">
        <v>265</v>
      </c>
      <c r="B732" s="45" t="s">
        <v>2950</v>
      </c>
      <c r="C732" s="45" t="s">
        <v>2951</v>
      </c>
      <c r="D732" s="46">
        <v>17</v>
      </c>
      <c r="E732" s="51">
        <v>45106</v>
      </c>
      <c r="F732" s="47">
        <v>17</v>
      </c>
    </row>
    <row r="733" spans="1:6" ht="20.399999999999999" x14ac:dyDescent="0.5">
      <c r="A733" s="45" t="s">
        <v>359</v>
      </c>
      <c r="B733" s="45" t="s">
        <v>2999</v>
      </c>
      <c r="C733" s="45" t="s">
        <v>3000</v>
      </c>
      <c r="D733" s="46">
        <v>20</v>
      </c>
      <c r="E733" s="51">
        <v>45072</v>
      </c>
      <c r="F733" s="47">
        <v>20</v>
      </c>
    </row>
    <row r="734" spans="1:6" ht="20.399999999999999" x14ac:dyDescent="0.5">
      <c r="A734" s="45" t="s">
        <v>287</v>
      </c>
      <c r="B734" s="45" t="s">
        <v>3142</v>
      </c>
      <c r="C734" s="45" t="s">
        <v>3143</v>
      </c>
      <c r="D734" s="46">
        <v>8</v>
      </c>
      <c r="E734" s="51">
        <v>45084</v>
      </c>
      <c r="F734" s="47">
        <v>8</v>
      </c>
    </row>
    <row r="735" spans="1:6" ht="20.399999999999999" x14ac:dyDescent="0.5">
      <c r="A735" s="45" t="s">
        <v>553</v>
      </c>
      <c r="B735" s="45" t="s">
        <v>3376</v>
      </c>
      <c r="C735" s="45" t="s">
        <v>3377</v>
      </c>
      <c r="D735" s="46">
        <v>8</v>
      </c>
      <c r="E735" s="51">
        <v>45085</v>
      </c>
      <c r="F735" s="47">
        <v>8</v>
      </c>
    </row>
    <row r="736" spans="1:6" x14ac:dyDescent="0.5">
      <c r="A736" s="48" t="s">
        <v>238</v>
      </c>
      <c r="B736" s="48"/>
      <c r="C736" s="48"/>
      <c r="D736" s="48"/>
      <c r="E736" s="48"/>
      <c r="F736" s="49">
        <v>93</v>
      </c>
    </row>
    <row r="740" spans="1:6" ht="10.5" customHeight="1" x14ac:dyDescent="0.5">
      <c r="A740" s="54" t="s">
        <v>227</v>
      </c>
      <c r="B740" s="54"/>
      <c r="C740" s="54"/>
      <c r="D740" s="54"/>
      <c r="E740" s="54"/>
      <c r="F740" s="54"/>
    </row>
    <row r="741" spans="1:6" ht="10.5" customHeight="1" x14ac:dyDescent="0.5">
      <c r="A741" s="55" t="s">
        <v>3612</v>
      </c>
      <c r="B741" s="55"/>
      <c r="C741" s="55"/>
      <c r="D741" s="55"/>
      <c r="E741" s="55"/>
      <c r="F741" s="55"/>
    </row>
    <row r="743" spans="1:6" ht="24" x14ac:dyDescent="0.5">
      <c r="A743" s="43" t="s">
        <v>3636</v>
      </c>
      <c r="B743" s="43" t="s">
        <v>322</v>
      </c>
      <c r="C743" s="43" t="s">
        <v>323</v>
      </c>
      <c r="D743" s="43" t="s">
        <v>2770</v>
      </c>
      <c r="E743" s="43" t="s">
        <v>2771</v>
      </c>
      <c r="F743" s="44" t="s">
        <v>2772</v>
      </c>
    </row>
    <row r="744" spans="1:6" ht="20.399999999999999" x14ac:dyDescent="0.5">
      <c r="A744" s="45" t="s">
        <v>575</v>
      </c>
      <c r="B744" s="45" t="s">
        <v>2807</v>
      </c>
      <c r="C744" s="45" t="s">
        <v>2808</v>
      </c>
      <c r="D744" s="46">
        <v>26.99</v>
      </c>
      <c r="E744" s="51">
        <v>45104</v>
      </c>
      <c r="F744" s="47">
        <v>26.99</v>
      </c>
    </row>
    <row r="745" spans="1:6" ht="30.6" x14ac:dyDescent="0.5">
      <c r="A745" s="45" t="s">
        <v>724</v>
      </c>
      <c r="B745" s="45" t="s">
        <v>2885</v>
      </c>
      <c r="C745" s="45" t="s">
        <v>2886</v>
      </c>
      <c r="D745" s="46">
        <v>30</v>
      </c>
      <c r="E745" s="51">
        <v>45030</v>
      </c>
      <c r="F745" s="47">
        <v>30</v>
      </c>
    </row>
    <row r="746" spans="1:6" ht="20.399999999999999" x14ac:dyDescent="0.5">
      <c r="A746" s="45" t="s">
        <v>240</v>
      </c>
      <c r="B746" s="45" t="s">
        <v>3086</v>
      </c>
      <c r="C746" s="45" t="s">
        <v>3087</v>
      </c>
      <c r="D746" s="46">
        <v>29.99</v>
      </c>
      <c r="E746" s="51">
        <v>45082</v>
      </c>
      <c r="F746" s="47">
        <v>29.99</v>
      </c>
    </row>
    <row r="747" spans="1:6" ht="20.399999999999999" x14ac:dyDescent="0.5">
      <c r="A747" s="45" t="s">
        <v>365</v>
      </c>
      <c r="B747" s="45" t="s">
        <v>2971</v>
      </c>
      <c r="C747" s="45" t="s">
        <v>3111</v>
      </c>
      <c r="D747" s="46">
        <v>16.989999999999998</v>
      </c>
      <c r="E747" s="51">
        <v>45049</v>
      </c>
      <c r="F747" s="47">
        <v>16.989999999999998</v>
      </c>
    </row>
    <row r="748" spans="1:6" ht="20.399999999999999" x14ac:dyDescent="0.5">
      <c r="A748" s="45" t="s">
        <v>306</v>
      </c>
      <c r="B748" s="45" t="s">
        <v>3359</v>
      </c>
      <c r="C748" s="45" t="s">
        <v>3360</v>
      </c>
      <c r="D748" s="46">
        <v>9.99</v>
      </c>
      <c r="E748" s="51">
        <v>45074</v>
      </c>
      <c r="F748" s="47">
        <v>9.99</v>
      </c>
    </row>
    <row r="749" spans="1:6" x14ac:dyDescent="0.5">
      <c r="A749" s="48" t="s">
        <v>238</v>
      </c>
      <c r="B749" s="48"/>
      <c r="C749" s="48"/>
      <c r="D749" s="48"/>
      <c r="E749" s="48"/>
      <c r="F749" s="49">
        <v>113.96</v>
      </c>
    </row>
    <row r="753" spans="1:6" ht="10.5" customHeight="1" x14ac:dyDescent="0.5">
      <c r="A753" s="54" t="s">
        <v>227</v>
      </c>
      <c r="B753" s="54"/>
      <c r="C753" s="54"/>
      <c r="D753" s="54"/>
      <c r="E753" s="54"/>
      <c r="F753" s="54"/>
    </row>
    <row r="754" spans="1:6" ht="10.5" customHeight="1" x14ac:dyDescent="0.5">
      <c r="A754" s="55" t="s">
        <v>3613</v>
      </c>
      <c r="B754" s="55"/>
      <c r="C754" s="55"/>
      <c r="D754" s="55"/>
      <c r="E754" s="55"/>
      <c r="F754" s="55"/>
    </row>
    <row r="756" spans="1:6" ht="24" x14ac:dyDescent="0.5">
      <c r="A756" s="43" t="s">
        <v>3636</v>
      </c>
      <c r="B756" s="43" t="s">
        <v>322</v>
      </c>
      <c r="C756" s="43" t="s">
        <v>323</v>
      </c>
      <c r="D756" s="43" t="s">
        <v>2770</v>
      </c>
      <c r="E756" s="43" t="s">
        <v>2771</v>
      </c>
      <c r="F756" s="44" t="s">
        <v>2772</v>
      </c>
    </row>
    <row r="757" spans="1:6" ht="40.799999999999997" x14ac:dyDescent="0.5">
      <c r="A757" s="45" t="s">
        <v>312</v>
      </c>
      <c r="B757" s="45" t="s">
        <v>3473</v>
      </c>
      <c r="C757" s="45" t="s">
        <v>3474</v>
      </c>
      <c r="D757" s="46">
        <v>15</v>
      </c>
      <c r="E757" s="51">
        <v>45089</v>
      </c>
      <c r="F757" s="47">
        <v>15</v>
      </c>
    </row>
    <row r="758" spans="1:6" x14ac:dyDescent="0.5">
      <c r="A758" s="48" t="s">
        <v>238</v>
      </c>
      <c r="B758" s="48"/>
      <c r="C758" s="48"/>
      <c r="D758" s="48"/>
      <c r="E758" s="48"/>
      <c r="F758" s="49">
        <v>15</v>
      </c>
    </row>
    <row r="762" spans="1:6" ht="10.5" customHeight="1" x14ac:dyDescent="0.5">
      <c r="A762" s="54" t="s">
        <v>227</v>
      </c>
      <c r="B762" s="54"/>
      <c r="C762" s="54"/>
      <c r="D762" s="54"/>
      <c r="E762" s="54"/>
      <c r="F762" s="54"/>
    </row>
    <row r="763" spans="1:6" ht="10.5" customHeight="1" x14ac:dyDescent="0.5">
      <c r="A763" s="55" t="s">
        <v>3614</v>
      </c>
      <c r="B763" s="55"/>
      <c r="C763" s="55"/>
      <c r="D763" s="55"/>
      <c r="E763" s="55"/>
      <c r="F763" s="55"/>
    </row>
    <row r="765" spans="1:6" ht="24" x14ac:dyDescent="0.5">
      <c r="A765" s="43" t="s">
        <v>3636</v>
      </c>
      <c r="B765" s="43" t="s">
        <v>322</v>
      </c>
      <c r="C765" s="43" t="s">
        <v>323</v>
      </c>
      <c r="D765" s="43" t="s">
        <v>2770</v>
      </c>
      <c r="E765" s="43" t="s">
        <v>2771</v>
      </c>
      <c r="F765" s="44" t="s">
        <v>2772</v>
      </c>
    </row>
    <row r="766" spans="1:6" ht="20.399999999999999" x14ac:dyDescent="0.5">
      <c r="A766" s="45" t="s">
        <v>516</v>
      </c>
      <c r="B766" s="45" t="s">
        <v>2800</v>
      </c>
      <c r="C766" s="45" t="s">
        <v>2801</v>
      </c>
      <c r="D766" s="46">
        <v>17.09</v>
      </c>
      <c r="E766" s="51">
        <v>45044</v>
      </c>
      <c r="F766" s="47">
        <v>17.09</v>
      </c>
    </row>
    <row r="767" spans="1:6" ht="30.6" x14ac:dyDescent="0.5">
      <c r="A767" s="45" t="s">
        <v>252</v>
      </c>
      <c r="B767" s="45" t="s">
        <v>2865</v>
      </c>
      <c r="C767" s="45" t="s">
        <v>2866</v>
      </c>
      <c r="D767" s="46">
        <v>11.97</v>
      </c>
      <c r="E767" s="51">
        <v>45099</v>
      </c>
      <c r="F767" s="47">
        <v>11.97</v>
      </c>
    </row>
    <row r="768" spans="1:6" ht="40.799999999999997" x14ac:dyDescent="0.5">
      <c r="A768" s="52" t="s">
        <v>261</v>
      </c>
      <c r="B768" s="45" t="s">
        <v>2910</v>
      </c>
      <c r="C768" s="45" t="s">
        <v>2911</v>
      </c>
      <c r="D768" s="46">
        <v>15.54</v>
      </c>
      <c r="E768" s="51">
        <v>45099</v>
      </c>
      <c r="F768" s="47">
        <v>15.54</v>
      </c>
    </row>
    <row r="769" spans="1:6" ht="20.399999999999999" x14ac:dyDescent="0.5">
      <c r="A769" s="52"/>
      <c r="B769" s="45" t="s">
        <v>2912</v>
      </c>
      <c r="C769" s="45" t="s">
        <v>2913</v>
      </c>
      <c r="D769" s="46">
        <v>13.49</v>
      </c>
      <c r="E769" s="51">
        <v>45043</v>
      </c>
      <c r="F769" s="47">
        <v>13.49</v>
      </c>
    </row>
    <row r="770" spans="1:6" ht="40.799999999999997" x14ac:dyDescent="0.5">
      <c r="A770" s="52" t="s">
        <v>359</v>
      </c>
      <c r="B770" s="45" t="s">
        <v>3001</v>
      </c>
      <c r="C770" s="45" t="s">
        <v>3002</v>
      </c>
      <c r="D770" s="46">
        <v>10</v>
      </c>
      <c r="E770" s="51">
        <v>45021</v>
      </c>
      <c r="F770" s="47">
        <v>10</v>
      </c>
    </row>
    <row r="771" spans="1:6" x14ac:dyDescent="0.5">
      <c r="A771" s="52"/>
      <c r="B771" s="45" t="s">
        <v>3003</v>
      </c>
      <c r="C771" s="45" t="s">
        <v>3004</v>
      </c>
      <c r="D771" s="46">
        <v>5</v>
      </c>
      <c r="E771" s="51">
        <v>45042</v>
      </c>
      <c r="F771" s="47">
        <v>5</v>
      </c>
    </row>
    <row r="772" spans="1:6" ht="30.6" x14ac:dyDescent="0.5">
      <c r="A772" s="52" t="s">
        <v>275</v>
      </c>
      <c r="B772" s="45" t="s">
        <v>3037</v>
      </c>
      <c r="C772" s="45" t="s">
        <v>3038</v>
      </c>
      <c r="D772" s="46">
        <v>15.29</v>
      </c>
      <c r="E772" s="51">
        <v>45037</v>
      </c>
      <c r="F772" s="47">
        <v>15.29</v>
      </c>
    </row>
    <row r="773" spans="1:6" x14ac:dyDescent="0.5">
      <c r="A773" s="52"/>
      <c r="B773" s="45" t="s">
        <v>2810</v>
      </c>
      <c r="C773" s="45" t="s">
        <v>3039</v>
      </c>
      <c r="D773" s="46">
        <v>7.19</v>
      </c>
      <c r="E773" s="51">
        <v>45056</v>
      </c>
      <c r="F773" s="47">
        <v>7.19</v>
      </c>
    </row>
    <row r="774" spans="1:6" ht="30.6" x14ac:dyDescent="0.5">
      <c r="A774" s="52"/>
      <c r="B774" s="45" t="s">
        <v>3040</v>
      </c>
      <c r="C774" s="45" t="s">
        <v>3041</v>
      </c>
      <c r="D774" s="46">
        <v>7.77</v>
      </c>
      <c r="E774" s="51">
        <v>45104</v>
      </c>
      <c r="F774" s="47">
        <v>7.77</v>
      </c>
    </row>
    <row r="775" spans="1:6" ht="20.399999999999999" x14ac:dyDescent="0.5">
      <c r="A775" s="52"/>
      <c r="B775" s="45" t="s">
        <v>3042</v>
      </c>
      <c r="C775" s="45" t="s">
        <v>3043</v>
      </c>
      <c r="D775" s="46">
        <v>19.600000000000001</v>
      </c>
      <c r="E775" s="51">
        <v>45032</v>
      </c>
      <c r="F775" s="47">
        <v>19.600000000000001</v>
      </c>
    </row>
    <row r="776" spans="1:6" ht="20.399999999999999" x14ac:dyDescent="0.5">
      <c r="A776" s="52"/>
      <c r="B776" s="45" t="s">
        <v>3044</v>
      </c>
      <c r="C776" s="45" t="s">
        <v>3045</v>
      </c>
      <c r="D776" s="46">
        <v>10.17</v>
      </c>
      <c r="E776" s="51">
        <v>45079</v>
      </c>
      <c r="F776" s="47">
        <v>10.17</v>
      </c>
    </row>
    <row r="777" spans="1:6" x14ac:dyDescent="0.5">
      <c r="A777" s="52" t="s">
        <v>240</v>
      </c>
      <c r="B777" s="45" t="s">
        <v>3088</v>
      </c>
      <c r="C777" s="45" t="s">
        <v>3089</v>
      </c>
      <c r="D777" s="46">
        <v>14.99</v>
      </c>
      <c r="E777" s="51">
        <v>45061</v>
      </c>
      <c r="F777" s="47">
        <v>14.99</v>
      </c>
    </row>
    <row r="778" spans="1:6" ht="20.399999999999999" x14ac:dyDescent="0.5">
      <c r="A778" s="52"/>
      <c r="B778" s="45" t="s">
        <v>3090</v>
      </c>
      <c r="C778" s="45" t="s">
        <v>3091</v>
      </c>
      <c r="D778" s="46">
        <v>28.25</v>
      </c>
      <c r="E778" s="51">
        <v>45100</v>
      </c>
      <c r="F778" s="47">
        <v>28.25</v>
      </c>
    </row>
    <row r="779" spans="1:6" ht="20.399999999999999" x14ac:dyDescent="0.5">
      <c r="A779" s="45" t="s">
        <v>1102</v>
      </c>
      <c r="B779" s="45" t="s">
        <v>720</v>
      </c>
      <c r="C779" s="45" t="s">
        <v>3093</v>
      </c>
      <c r="D779" s="46">
        <v>9</v>
      </c>
      <c r="E779" s="51">
        <v>45045</v>
      </c>
      <c r="F779" s="47">
        <v>9</v>
      </c>
    </row>
    <row r="780" spans="1:6" ht="20.399999999999999" x14ac:dyDescent="0.5">
      <c r="A780" s="45" t="s">
        <v>287</v>
      </c>
      <c r="B780" s="45" t="s">
        <v>3144</v>
      </c>
      <c r="C780" s="45" t="s">
        <v>3145</v>
      </c>
      <c r="D780" s="46">
        <v>5.99</v>
      </c>
      <c r="E780" s="51">
        <v>45028</v>
      </c>
      <c r="F780" s="47">
        <v>5.99</v>
      </c>
    </row>
    <row r="781" spans="1:6" ht="30.6" x14ac:dyDescent="0.5">
      <c r="A781" s="45" t="s">
        <v>291</v>
      </c>
      <c r="B781" s="45" t="s">
        <v>3157</v>
      </c>
      <c r="C781" s="45" t="s">
        <v>3158</v>
      </c>
      <c r="D781" s="46">
        <v>14.87</v>
      </c>
      <c r="E781" s="51">
        <v>45061</v>
      </c>
      <c r="F781" s="47">
        <v>14.87</v>
      </c>
    </row>
    <row r="782" spans="1:6" ht="30.6" x14ac:dyDescent="0.5">
      <c r="A782" s="45" t="s">
        <v>601</v>
      </c>
      <c r="B782" s="45" t="s">
        <v>3181</v>
      </c>
      <c r="C782" s="45" t="s">
        <v>3182</v>
      </c>
      <c r="D782" s="46">
        <v>9.6</v>
      </c>
      <c r="E782" s="51">
        <v>45055</v>
      </c>
      <c r="F782" s="47">
        <v>9.6</v>
      </c>
    </row>
    <row r="783" spans="1:6" ht="20.399999999999999" x14ac:dyDescent="0.5">
      <c r="A783" s="45" t="s">
        <v>292</v>
      </c>
      <c r="B783" s="45" t="s">
        <v>3192</v>
      </c>
      <c r="C783" s="45" t="s">
        <v>3193</v>
      </c>
      <c r="D783" s="46">
        <v>38</v>
      </c>
      <c r="E783" s="51">
        <v>45037</v>
      </c>
      <c r="F783" s="47">
        <v>38</v>
      </c>
    </row>
    <row r="784" spans="1:6" ht="20.399999999999999" x14ac:dyDescent="0.5">
      <c r="A784" s="45" t="s">
        <v>298</v>
      </c>
      <c r="B784" s="45" t="s">
        <v>3212</v>
      </c>
      <c r="C784" s="45" t="s">
        <v>3213</v>
      </c>
      <c r="D784" s="46">
        <v>21.86</v>
      </c>
      <c r="E784" s="51">
        <v>45071</v>
      </c>
      <c r="F784" s="47">
        <v>21.86</v>
      </c>
    </row>
    <row r="785" spans="1:6" ht="122.4" x14ac:dyDescent="0.5">
      <c r="A785" s="45" t="s">
        <v>270</v>
      </c>
      <c r="B785" s="45" t="s">
        <v>3241</v>
      </c>
      <c r="C785" s="45" t="s">
        <v>3242</v>
      </c>
      <c r="D785" s="46">
        <v>19.78</v>
      </c>
      <c r="E785" s="51">
        <v>45037</v>
      </c>
      <c r="F785" s="47">
        <v>19.78</v>
      </c>
    </row>
    <row r="786" spans="1:6" ht="20.399999999999999" x14ac:dyDescent="0.5">
      <c r="A786" s="45" t="s">
        <v>623</v>
      </c>
      <c r="B786" s="45" t="s">
        <v>3289</v>
      </c>
      <c r="C786" s="45" t="s">
        <v>3290</v>
      </c>
      <c r="D786" s="46">
        <v>16.95</v>
      </c>
      <c r="E786" s="51">
        <v>45098</v>
      </c>
      <c r="F786" s="47">
        <v>16.95</v>
      </c>
    </row>
    <row r="787" spans="1:6" ht="20.399999999999999" x14ac:dyDescent="0.5">
      <c r="A787" s="45" t="s">
        <v>423</v>
      </c>
      <c r="B787" s="45" t="s">
        <v>3389</v>
      </c>
      <c r="C787" s="45" t="s">
        <v>3390</v>
      </c>
      <c r="D787" s="46">
        <v>11.91</v>
      </c>
      <c r="E787" s="51">
        <v>45023</v>
      </c>
      <c r="F787" s="47">
        <v>11.91</v>
      </c>
    </row>
    <row r="788" spans="1:6" ht="30.6" x14ac:dyDescent="0.5">
      <c r="A788" s="45" t="s">
        <v>1159</v>
      </c>
      <c r="B788" s="45" t="s">
        <v>3428</v>
      </c>
      <c r="C788" s="45" t="s">
        <v>3429</v>
      </c>
      <c r="D788" s="46">
        <v>15.51</v>
      </c>
      <c r="E788" s="51">
        <v>45106</v>
      </c>
      <c r="F788" s="47">
        <v>15.51</v>
      </c>
    </row>
    <row r="789" spans="1:6" ht="20.399999999999999" x14ac:dyDescent="0.5">
      <c r="A789" s="45" t="s">
        <v>307</v>
      </c>
      <c r="B789" s="45" t="s">
        <v>3456</v>
      </c>
      <c r="C789" s="45" t="s">
        <v>3457</v>
      </c>
      <c r="D789" s="46">
        <v>9</v>
      </c>
      <c r="E789" s="51">
        <v>45103</v>
      </c>
      <c r="F789" s="47">
        <v>9</v>
      </c>
    </row>
    <row r="790" spans="1:6" x14ac:dyDescent="0.5">
      <c r="A790" s="48" t="s">
        <v>238</v>
      </c>
      <c r="B790" s="48"/>
      <c r="C790" s="48"/>
      <c r="D790" s="48"/>
      <c r="E790" s="48"/>
      <c r="F790" s="49">
        <v>348.82</v>
      </c>
    </row>
    <row r="794" spans="1:6" ht="10.5" customHeight="1" x14ac:dyDescent="0.5">
      <c r="A794" s="54" t="s">
        <v>227</v>
      </c>
      <c r="B794" s="54"/>
      <c r="C794" s="54"/>
      <c r="D794" s="54"/>
      <c r="E794" s="54"/>
      <c r="F794" s="54"/>
    </row>
    <row r="795" spans="1:6" ht="10.5" customHeight="1" x14ac:dyDescent="0.5">
      <c r="A795" s="55" t="s">
        <v>3616</v>
      </c>
      <c r="B795" s="55"/>
      <c r="C795" s="55"/>
      <c r="D795" s="55"/>
      <c r="E795" s="55"/>
      <c r="F795" s="55"/>
    </row>
    <row r="797" spans="1:6" ht="24" x14ac:dyDescent="0.5">
      <c r="A797" s="43" t="s">
        <v>3636</v>
      </c>
      <c r="B797" s="43" t="s">
        <v>322</v>
      </c>
      <c r="C797" s="43" t="s">
        <v>323</v>
      </c>
      <c r="D797" s="43" t="s">
        <v>2770</v>
      </c>
      <c r="E797" s="43" t="s">
        <v>2771</v>
      </c>
      <c r="F797" s="44" t="s">
        <v>2772</v>
      </c>
    </row>
    <row r="798" spans="1:6" ht="20.399999999999999" x14ac:dyDescent="0.5">
      <c r="A798" s="45" t="s">
        <v>545</v>
      </c>
      <c r="B798" s="45" t="s">
        <v>3317</v>
      </c>
      <c r="C798" s="45" t="s">
        <v>3318</v>
      </c>
      <c r="D798" s="46">
        <v>5</v>
      </c>
      <c r="E798" s="51">
        <v>45020</v>
      </c>
      <c r="F798" s="47">
        <v>5</v>
      </c>
    </row>
    <row r="799" spans="1:6" x14ac:dyDescent="0.5">
      <c r="A799" s="48" t="s">
        <v>238</v>
      </c>
      <c r="B799" s="48"/>
      <c r="C799" s="48"/>
      <c r="D799" s="48"/>
      <c r="E799" s="48"/>
      <c r="F799" s="49">
        <v>5</v>
      </c>
    </row>
    <row r="803" spans="1:6" ht="10.5" customHeight="1" x14ac:dyDescent="0.5">
      <c r="A803" s="54" t="s">
        <v>227</v>
      </c>
      <c r="B803" s="54"/>
      <c r="C803" s="54"/>
      <c r="D803" s="54"/>
      <c r="E803" s="54"/>
      <c r="F803" s="54"/>
    </row>
    <row r="804" spans="1:6" ht="10.5" customHeight="1" x14ac:dyDescent="0.5">
      <c r="A804" s="55" t="s">
        <v>3617</v>
      </c>
      <c r="B804" s="55"/>
      <c r="C804" s="55"/>
      <c r="D804" s="55"/>
      <c r="E804" s="55"/>
      <c r="F804" s="55"/>
    </row>
    <row r="806" spans="1:6" ht="24" x14ac:dyDescent="0.5">
      <c r="A806" s="43" t="s">
        <v>3636</v>
      </c>
      <c r="B806" s="43" t="s">
        <v>322</v>
      </c>
      <c r="C806" s="43" t="s">
        <v>323</v>
      </c>
      <c r="D806" s="43" t="s">
        <v>2770</v>
      </c>
      <c r="E806" s="43" t="s">
        <v>2771</v>
      </c>
      <c r="F806" s="44" t="s">
        <v>2772</v>
      </c>
    </row>
    <row r="807" spans="1:6" ht="20.399999999999999" x14ac:dyDescent="0.5">
      <c r="A807" s="45" t="s">
        <v>275</v>
      </c>
      <c r="B807" s="45" t="s">
        <v>3046</v>
      </c>
      <c r="C807" s="45" t="s">
        <v>3047</v>
      </c>
      <c r="D807" s="46">
        <v>8</v>
      </c>
      <c r="E807" s="51">
        <v>45044</v>
      </c>
      <c r="F807" s="47">
        <v>8</v>
      </c>
    </row>
    <row r="808" spans="1:6" ht="20.399999999999999" x14ac:dyDescent="0.5">
      <c r="A808" s="45" t="s">
        <v>306</v>
      </c>
      <c r="B808" s="45" t="s">
        <v>3361</v>
      </c>
      <c r="C808" s="45" t="s">
        <v>3362</v>
      </c>
      <c r="D808" s="46">
        <v>29</v>
      </c>
      <c r="E808" s="51">
        <v>45070</v>
      </c>
      <c r="F808" s="47">
        <v>29</v>
      </c>
    </row>
    <row r="809" spans="1:6" x14ac:dyDescent="0.5">
      <c r="A809" s="48" t="s">
        <v>238</v>
      </c>
      <c r="B809" s="48"/>
      <c r="C809" s="48"/>
      <c r="D809" s="48"/>
      <c r="E809" s="48"/>
      <c r="F809" s="49">
        <v>37</v>
      </c>
    </row>
    <row r="813" spans="1:6" ht="10.5" customHeight="1" x14ac:dyDescent="0.5">
      <c r="A813" s="54" t="s">
        <v>227</v>
      </c>
      <c r="B813" s="54"/>
      <c r="C813" s="54"/>
      <c r="D813" s="54"/>
      <c r="E813" s="54"/>
      <c r="F813" s="54"/>
    </row>
    <row r="814" spans="1:6" ht="10.5" customHeight="1" x14ac:dyDescent="0.5">
      <c r="A814" s="55" t="s">
        <v>3619</v>
      </c>
      <c r="B814" s="55"/>
      <c r="C814" s="55"/>
      <c r="D814" s="55"/>
      <c r="E814" s="55"/>
      <c r="F814" s="55"/>
    </row>
    <row r="816" spans="1:6" ht="24" x14ac:dyDescent="0.5">
      <c r="A816" s="43" t="s">
        <v>3636</v>
      </c>
      <c r="B816" s="43" t="s">
        <v>322</v>
      </c>
      <c r="C816" s="43" t="s">
        <v>323</v>
      </c>
      <c r="D816" s="43" t="s">
        <v>2770</v>
      </c>
      <c r="E816" s="43" t="s">
        <v>2771</v>
      </c>
      <c r="F816" s="44" t="s">
        <v>2772</v>
      </c>
    </row>
    <row r="817" spans="1:6" ht="51" x14ac:dyDescent="0.5">
      <c r="A817" s="45" t="s">
        <v>275</v>
      </c>
      <c r="B817" s="45" t="s">
        <v>3048</v>
      </c>
      <c r="C817" s="45" t="s">
        <v>3049</v>
      </c>
      <c r="D817" s="46">
        <v>16.95</v>
      </c>
      <c r="E817" s="51">
        <v>45048</v>
      </c>
      <c r="F817" s="47">
        <v>16.95</v>
      </c>
    </row>
    <row r="818" spans="1:6" ht="51" x14ac:dyDescent="0.5">
      <c r="A818" s="45" t="s">
        <v>548</v>
      </c>
      <c r="B818" s="45" t="s">
        <v>3324</v>
      </c>
      <c r="C818" s="45" t="s">
        <v>3325</v>
      </c>
      <c r="D818" s="46">
        <v>15.95</v>
      </c>
      <c r="E818" s="51">
        <v>45040</v>
      </c>
      <c r="F818" s="47">
        <v>15.95</v>
      </c>
    </row>
    <row r="819" spans="1:6" x14ac:dyDescent="0.5">
      <c r="A819" s="48" t="s">
        <v>238</v>
      </c>
      <c r="B819" s="48"/>
      <c r="C819" s="48"/>
      <c r="D819" s="48"/>
      <c r="E819" s="48"/>
      <c r="F819" s="49">
        <v>32.9</v>
      </c>
    </row>
    <row r="823" spans="1:6" ht="10.5" customHeight="1" x14ac:dyDescent="0.5">
      <c r="A823" s="54" t="s">
        <v>227</v>
      </c>
      <c r="B823" s="54"/>
      <c r="C823" s="54"/>
      <c r="D823" s="54"/>
      <c r="E823" s="54"/>
      <c r="F823" s="54"/>
    </row>
    <row r="824" spans="1:6" ht="10.5" customHeight="1" x14ac:dyDescent="0.5">
      <c r="A824" s="55" t="s">
        <v>3620</v>
      </c>
      <c r="B824" s="55"/>
      <c r="C824" s="55"/>
      <c r="D824" s="55"/>
      <c r="E824" s="55"/>
      <c r="F824" s="55"/>
    </row>
    <row r="826" spans="1:6" ht="24" x14ac:dyDescent="0.5">
      <c r="A826" s="43" t="s">
        <v>3636</v>
      </c>
      <c r="B826" s="43" t="s">
        <v>322</v>
      </c>
      <c r="C826" s="43" t="s">
        <v>323</v>
      </c>
      <c r="D826" s="43" t="s">
        <v>2770</v>
      </c>
      <c r="E826" s="43" t="s">
        <v>2771</v>
      </c>
      <c r="F826" s="44" t="s">
        <v>2772</v>
      </c>
    </row>
    <row r="827" spans="1:6" ht="20.399999999999999" x14ac:dyDescent="0.5">
      <c r="A827" s="45" t="s">
        <v>252</v>
      </c>
      <c r="B827" s="45" t="s">
        <v>2867</v>
      </c>
      <c r="C827" s="45" t="s">
        <v>2868</v>
      </c>
      <c r="D827" s="46">
        <v>8</v>
      </c>
      <c r="E827" s="51">
        <v>45065</v>
      </c>
      <c r="F827" s="47">
        <v>8</v>
      </c>
    </row>
    <row r="828" spans="1:6" ht="30.6" x14ac:dyDescent="0.5">
      <c r="A828" s="45" t="s">
        <v>359</v>
      </c>
      <c r="B828" s="45" t="s">
        <v>3005</v>
      </c>
      <c r="C828" s="45" t="s">
        <v>3006</v>
      </c>
      <c r="D828" s="46">
        <v>25</v>
      </c>
      <c r="E828" s="51">
        <v>45063</v>
      </c>
      <c r="F828" s="47">
        <v>25</v>
      </c>
    </row>
    <row r="829" spans="1:6" ht="20.399999999999999" x14ac:dyDescent="0.5">
      <c r="A829" s="52" t="s">
        <v>365</v>
      </c>
      <c r="B829" s="45" t="s">
        <v>3112</v>
      </c>
      <c r="C829" s="45" t="s">
        <v>3113</v>
      </c>
      <c r="D829" s="46">
        <v>17</v>
      </c>
      <c r="E829" s="51">
        <v>45103</v>
      </c>
      <c r="F829" s="47">
        <v>17</v>
      </c>
    </row>
    <row r="830" spans="1:6" ht="20.399999999999999" x14ac:dyDescent="0.5">
      <c r="A830" s="52"/>
      <c r="B830" s="45" t="s">
        <v>3114</v>
      </c>
      <c r="C830" s="45" t="s">
        <v>3115</v>
      </c>
      <c r="D830" s="46">
        <v>45</v>
      </c>
      <c r="E830" s="51">
        <v>45096</v>
      </c>
      <c r="F830" s="47">
        <v>45</v>
      </c>
    </row>
    <row r="831" spans="1:6" ht="20.399999999999999" x14ac:dyDescent="0.5">
      <c r="A831" s="45" t="s">
        <v>669</v>
      </c>
      <c r="B831" s="45" t="s">
        <v>3174</v>
      </c>
      <c r="C831" s="45" t="s">
        <v>3175</v>
      </c>
      <c r="D831" s="46">
        <v>16</v>
      </c>
      <c r="E831" s="51">
        <v>45020</v>
      </c>
      <c r="F831" s="47">
        <v>16</v>
      </c>
    </row>
    <row r="832" spans="1:6" ht="51" x14ac:dyDescent="0.5">
      <c r="A832" s="45" t="s">
        <v>259</v>
      </c>
      <c r="B832" s="45" t="s">
        <v>3466</v>
      </c>
      <c r="C832" s="45" t="s">
        <v>3467</v>
      </c>
      <c r="D832" s="46">
        <v>14</v>
      </c>
      <c r="E832" s="51">
        <v>45070</v>
      </c>
      <c r="F832" s="47">
        <v>14</v>
      </c>
    </row>
    <row r="833" spans="1:6" ht="20.399999999999999" x14ac:dyDescent="0.5">
      <c r="A833" s="45" t="s">
        <v>312</v>
      </c>
      <c r="B833" s="45" t="s">
        <v>3475</v>
      </c>
      <c r="C833" s="45" t="s">
        <v>3476</v>
      </c>
      <c r="D833" s="46">
        <v>15</v>
      </c>
      <c r="E833" s="51">
        <v>45091</v>
      </c>
      <c r="F833" s="47">
        <v>15</v>
      </c>
    </row>
    <row r="834" spans="1:6" x14ac:dyDescent="0.5">
      <c r="A834" s="48" t="s">
        <v>238</v>
      </c>
      <c r="B834" s="48"/>
      <c r="C834" s="48"/>
      <c r="D834" s="48"/>
      <c r="E834" s="48"/>
      <c r="F834" s="49">
        <v>140</v>
      </c>
    </row>
    <row r="838" spans="1:6" ht="10.5" customHeight="1" x14ac:dyDescent="0.5">
      <c r="A838" s="54" t="s">
        <v>227</v>
      </c>
      <c r="B838" s="54"/>
      <c r="C838" s="54"/>
      <c r="D838" s="54"/>
      <c r="E838" s="54"/>
      <c r="F838" s="54"/>
    </row>
    <row r="839" spans="1:6" ht="10.5" customHeight="1" x14ac:dyDescent="0.5">
      <c r="A839" s="55" t="s">
        <v>3647</v>
      </c>
      <c r="B839" s="55"/>
      <c r="C839" s="55"/>
      <c r="D839" s="55"/>
      <c r="E839" s="55"/>
      <c r="F839" s="55"/>
    </row>
    <row r="841" spans="1:6" ht="24" x14ac:dyDescent="0.5">
      <c r="A841" s="43" t="s">
        <v>3636</v>
      </c>
      <c r="B841" s="43" t="s">
        <v>322</v>
      </c>
      <c r="C841" s="43" t="s">
        <v>323</v>
      </c>
      <c r="D841" s="43" t="s">
        <v>2770</v>
      </c>
      <c r="E841" s="43" t="s">
        <v>2771</v>
      </c>
      <c r="F841" s="44" t="s">
        <v>2772</v>
      </c>
    </row>
    <row r="842" spans="1:6" ht="20.399999999999999" x14ac:dyDescent="0.5">
      <c r="A842" s="45" t="s">
        <v>261</v>
      </c>
      <c r="B842" s="45" t="s">
        <v>2914</v>
      </c>
      <c r="C842" s="45" t="s">
        <v>2915</v>
      </c>
      <c r="D842" s="46">
        <v>5</v>
      </c>
      <c r="E842" s="51">
        <v>45079</v>
      </c>
      <c r="F842" s="47">
        <v>5</v>
      </c>
    </row>
    <row r="843" spans="1:6" ht="20.399999999999999" x14ac:dyDescent="0.5">
      <c r="A843" s="45" t="s">
        <v>306</v>
      </c>
      <c r="B843" s="45" t="s">
        <v>3363</v>
      </c>
      <c r="C843" s="45" t="s">
        <v>3364</v>
      </c>
      <c r="D843" s="46">
        <v>5</v>
      </c>
      <c r="E843" s="51">
        <v>45029</v>
      </c>
      <c r="F843" s="47">
        <v>5</v>
      </c>
    </row>
    <row r="844" spans="1:6" ht="20.399999999999999" x14ac:dyDescent="0.5">
      <c r="A844" s="45" t="s">
        <v>1159</v>
      </c>
      <c r="B844" s="45" t="s">
        <v>3430</v>
      </c>
      <c r="C844" s="45" t="s">
        <v>3431</v>
      </c>
      <c r="D844" s="46">
        <v>17</v>
      </c>
      <c r="E844" s="51">
        <v>45058</v>
      </c>
      <c r="F844" s="47">
        <v>17</v>
      </c>
    </row>
    <row r="845" spans="1:6" x14ac:dyDescent="0.5">
      <c r="A845" s="48" t="s">
        <v>238</v>
      </c>
      <c r="B845" s="48"/>
      <c r="C845" s="48"/>
      <c r="D845" s="48"/>
      <c r="E845" s="48"/>
      <c r="F845" s="49">
        <v>27</v>
      </c>
    </row>
    <row r="849" spans="1:6" ht="10.5" customHeight="1" x14ac:dyDescent="0.5">
      <c r="A849" s="54" t="s">
        <v>227</v>
      </c>
      <c r="B849" s="54"/>
      <c r="C849" s="54"/>
      <c r="D849" s="54"/>
      <c r="E849" s="54"/>
      <c r="F849" s="54"/>
    </row>
    <row r="850" spans="1:6" ht="10.5" customHeight="1" x14ac:dyDescent="0.5">
      <c r="A850" s="55" t="s">
        <v>3621</v>
      </c>
      <c r="B850" s="55"/>
      <c r="C850" s="55"/>
      <c r="D850" s="55"/>
      <c r="E850" s="55"/>
      <c r="F850" s="55"/>
    </row>
    <row r="852" spans="1:6" ht="24" x14ac:dyDescent="0.5">
      <c r="A852" s="43" t="s">
        <v>3636</v>
      </c>
      <c r="B852" s="43" t="s">
        <v>322</v>
      </c>
      <c r="C852" s="43" t="s">
        <v>323</v>
      </c>
      <c r="D852" s="43" t="s">
        <v>2770</v>
      </c>
      <c r="E852" s="43" t="s">
        <v>2771</v>
      </c>
      <c r="F852" s="44" t="s">
        <v>2772</v>
      </c>
    </row>
    <row r="853" spans="1:6" ht="20.399999999999999" x14ac:dyDescent="0.5">
      <c r="A853" s="45" t="s">
        <v>1190</v>
      </c>
      <c r="B853" s="45" t="s">
        <v>2775</v>
      </c>
      <c r="C853" s="45" t="s">
        <v>2776</v>
      </c>
      <c r="D853" s="46">
        <v>25</v>
      </c>
      <c r="E853" s="51">
        <v>45022</v>
      </c>
      <c r="F853" s="47">
        <v>25</v>
      </c>
    </row>
    <row r="854" spans="1:6" ht="20.399999999999999" x14ac:dyDescent="0.5">
      <c r="A854" s="45" t="s">
        <v>1176</v>
      </c>
      <c r="B854" s="45" t="s">
        <v>2841</v>
      </c>
      <c r="C854" s="45" t="s">
        <v>2842</v>
      </c>
      <c r="D854" s="46">
        <v>19</v>
      </c>
      <c r="E854" s="51">
        <v>45040</v>
      </c>
      <c r="F854" s="47">
        <v>19</v>
      </c>
    </row>
    <row r="855" spans="1:6" ht="40.799999999999997" x14ac:dyDescent="0.5">
      <c r="A855" s="45" t="s">
        <v>607</v>
      </c>
      <c r="B855" s="45" t="s">
        <v>2932</v>
      </c>
      <c r="C855" s="45" t="s">
        <v>2933</v>
      </c>
      <c r="D855" s="46">
        <v>20</v>
      </c>
      <c r="E855" s="51">
        <v>45059</v>
      </c>
      <c r="F855" s="47">
        <v>20</v>
      </c>
    </row>
    <row r="856" spans="1:6" ht="30.6" x14ac:dyDescent="0.5">
      <c r="A856" s="52" t="s">
        <v>268</v>
      </c>
      <c r="B856" s="45" t="s">
        <v>2965</v>
      </c>
      <c r="C856" s="45" t="s">
        <v>2966</v>
      </c>
      <c r="D856" s="46">
        <v>17</v>
      </c>
      <c r="E856" s="51">
        <v>45056</v>
      </c>
      <c r="F856" s="47">
        <v>17</v>
      </c>
    </row>
    <row r="857" spans="1:6" x14ac:dyDescent="0.5">
      <c r="A857" s="52"/>
      <c r="B857" s="45" t="s">
        <v>2967</v>
      </c>
      <c r="C857" s="45" t="s">
        <v>2968</v>
      </c>
      <c r="D857" s="46">
        <v>37</v>
      </c>
      <c r="E857" s="51">
        <v>45061</v>
      </c>
      <c r="F857" s="47">
        <v>37</v>
      </c>
    </row>
    <row r="858" spans="1:6" ht="30.6" x14ac:dyDescent="0.5">
      <c r="A858" s="45" t="s">
        <v>359</v>
      </c>
      <c r="B858" s="45" t="s">
        <v>3007</v>
      </c>
      <c r="C858" s="45" t="s">
        <v>3008</v>
      </c>
      <c r="D858" s="46">
        <v>5</v>
      </c>
      <c r="E858" s="51">
        <v>45049</v>
      </c>
      <c r="F858" s="47">
        <v>5</v>
      </c>
    </row>
    <row r="859" spans="1:6" ht="20.399999999999999" x14ac:dyDescent="0.5">
      <c r="A859" s="45" t="s">
        <v>275</v>
      </c>
      <c r="B859" s="45" t="s">
        <v>3050</v>
      </c>
      <c r="C859" s="45" t="s">
        <v>3051</v>
      </c>
      <c r="D859" s="46">
        <v>27</v>
      </c>
      <c r="E859" s="51">
        <v>45087</v>
      </c>
      <c r="F859" s="47">
        <v>27</v>
      </c>
    </row>
    <row r="860" spans="1:6" ht="20.399999999999999" x14ac:dyDescent="0.5">
      <c r="A860" s="45" t="s">
        <v>1099</v>
      </c>
      <c r="B860" s="45" t="s">
        <v>3077</v>
      </c>
      <c r="C860" s="45" t="s">
        <v>3078</v>
      </c>
      <c r="D860" s="46">
        <v>8</v>
      </c>
      <c r="E860" s="51">
        <v>45098</v>
      </c>
      <c r="F860" s="47">
        <v>8</v>
      </c>
    </row>
    <row r="861" spans="1:6" ht="20.399999999999999" x14ac:dyDescent="0.5">
      <c r="A861" s="45" t="s">
        <v>291</v>
      </c>
      <c r="B861" s="45" t="s">
        <v>3159</v>
      </c>
      <c r="C861" s="45" t="s">
        <v>3160</v>
      </c>
      <c r="D861" s="46">
        <v>12</v>
      </c>
      <c r="E861" s="51">
        <v>45063</v>
      </c>
      <c r="F861" s="47">
        <v>12</v>
      </c>
    </row>
    <row r="862" spans="1:6" x14ac:dyDescent="0.5">
      <c r="A862" s="45" t="s">
        <v>601</v>
      </c>
      <c r="B862" s="45" t="s">
        <v>3183</v>
      </c>
      <c r="C862" s="45" t="s">
        <v>3184</v>
      </c>
      <c r="D862" s="46">
        <v>15</v>
      </c>
      <c r="E862" s="51">
        <v>45019</v>
      </c>
      <c r="F862" s="47">
        <v>15</v>
      </c>
    </row>
    <row r="863" spans="1:6" ht="20.399999999999999" x14ac:dyDescent="0.5">
      <c r="A863" s="45" t="s">
        <v>296</v>
      </c>
      <c r="B863" s="45" t="s">
        <v>3232</v>
      </c>
      <c r="C863" s="45" t="s">
        <v>3233</v>
      </c>
      <c r="D863" s="46">
        <v>23</v>
      </c>
      <c r="E863" s="51">
        <v>45064</v>
      </c>
      <c r="F863" s="47">
        <v>23</v>
      </c>
    </row>
    <row r="864" spans="1:6" ht="40.799999999999997" x14ac:dyDescent="0.5">
      <c r="A864" s="45" t="s">
        <v>243</v>
      </c>
      <c r="B864" s="45" t="s">
        <v>3259</v>
      </c>
      <c r="C864" s="45" t="s">
        <v>3260</v>
      </c>
      <c r="D864" s="46">
        <v>16</v>
      </c>
      <c r="E864" s="51">
        <v>45056</v>
      </c>
      <c r="F864" s="47">
        <v>16</v>
      </c>
    </row>
    <row r="865" spans="1:6" ht="20.399999999999999" x14ac:dyDescent="0.5">
      <c r="A865" s="45" t="s">
        <v>306</v>
      </c>
      <c r="B865" s="45" t="s">
        <v>3365</v>
      </c>
      <c r="C865" s="45" t="s">
        <v>3366</v>
      </c>
      <c r="D865" s="46">
        <v>15</v>
      </c>
      <c r="E865" s="51">
        <v>45031</v>
      </c>
      <c r="F865" s="47">
        <v>15</v>
      </c>
    </row>
    <row r="866" spans="1:6" ht="30.6" x14ac:dyDescent="0.5">
      <c r="A866" s="45" t="s">
        <v>553</v>
      </c>
      <c r="B866" s="45" t="s">
        <v>3378</v>
      </c>
      <c r="C866" s="45" t="s">
        <v>3379</v>
      </c>
      <c r="D866" s="46">
        <v>40</v>
      </c>
      <c r="E866" s="51">
        <v>45076</v>
      </c>
      <c r="F866" s="47">
        <v>40</v>
      </c>
    </row>
    <row r="867" spans="1:6" ht="51" x14ac:dyDescent="0.5">
      <c r="A867" s="45" t="s">
        <v>310</v>
      </c>
      <c r="B867" s="45" t="s">
        <v>3461</v>
      </c>
      <c r="C867" s="45" t="s">
        <v>3462</v>
      </c>
      <c r="D867" s="46">
        <v>36</v>
      </c>
      <c r="E867" s="51">
        <v>45021</v>
      </c>
      <c r="F867" s="47">
        <v>36</v>
      </c>
    </row>
    <row r="868" spans="1:6" x14ac:dyDescent="0.5">
      <c r="A868" s="48" t="s">
        <v>238</v>
      </c>
      <c r="B868" s="48"/>
      <c r="C868" s="48"/>
      <c r="D868" s="48"/>
      <c r="E868" s="48"/>
      <c r="F868" s="49">
        <v>315</v>
      </c>
    </row>
    <row r="872" spans="1:6" ht="10.5" customHeight="1" x14ac:dyDescent="0.5">
      <c r="A872" s="54" t="s">
        <v>227</v>
      </c>
      <c r="B872" s="54"/>
      <c r="C872" s="54"/>
      <c r="D872" s="54"/>
      <c r="E872" s="54"/>
      <c r="F872" s="54"/>
    </row>
    <row r="873" spans="1:6" ht="10.5" customHeight="1" x14ac:dyDescent="0.5">
      <c r="A873" s="55" t="s">
        <v>3623</v>
      </c>
      <c r="B873" s="55"/>
      <c r="C873" s="55"/>
      <c r="D873" s="55"/>
      <c r="E873" s="55"/>
      <c r="F873" s="55"/>
    </row>
    <row r="875" spans="1:6" ht="24" x14ac:dyDescent="0.5">
      <c r="A875" s="43" t="s">
        <v>3636</v>
      </c>
      <c r="B875" s="43" t="s">
        <v>322</v>
      </c>
      <c r="C875" s="43" t="s">
        <v>323</v>
      </c>
      <c r="D875" s="43" t="s">
        <v>2770</v>
      </c>
      <c r="E875" s="43" t="s">
        <v>2771</v>
      </c>
      <c r="F875" s="44" t="s">
        <v>2772</v>
      </c>
    </row>
    <row r="876" spans="1:6" ht="20.399999999999999" x14ac:dyDescent="0.5">
      <c r="A876" s="45" t="s">
        <v>268</v>
      </c>
      <c r="B876" s="45" t="s">
        <v>2969</v>
      </c>
      <c r="C876" s="45" t="s">
        <v>2970</v>
      </c>
      <c r="D876" s="46">
        <v>29</v>
      </c>
      <c r="E876" s="51">
        <v>45086</v>
      </c>
      <c r="F876" s="47">
        <v>29</v>
      </c>
    </row>
    <row r="877" spans="1:6" ht="20.399999999999999" x14ac:dyDescent="0.5">
      <c r="A877" s="45" t="s">
        <v>359</v>
      </c>
      <c r="B877" s="45" t="s">
        <v>2778</v>
      </c>
      <c r="C877" s="45" t="s">
        <v>3009</v>
      </c>
      <c r="D877" s="46">
        <v>28.99</v>
      </c>
      <c r="E877" s="51">
        <v>45052</v>
      </c>
      <c r="F877" s="47">
        <v>28.99</v>
      </c>
    </row>
    <row r="878" spans="1:6" x14ac:dyDescent="0.5">
      <c r="A878" s="48" t="s">
        <v>238</v>
      </c>
      <c r="B878" s="48"/>
      <c r="C878" s="48"/>
      <c r="D878" s="48"/>
      <c r="E878" s="48"/>
      <c r="F878" s="49">
        <v>57.99</v>
      </c>
    </row>
    <row r="882" spans="1:6" ht="10.5" customHeight="1" x14ac:dyDescent="0.5">
      <c r="A882" s="54" t="s">
        <v>227</v>
      </c>
      <c r="B882" s="54"/>
      <c r="C882" s="54"/>
      <c r="D882" s="54"/>
      <c r="E882" s="54"/>
      <c r="F882" s="54"/>
    </row>
    <row r="883" spans="1:6" ht="10.5" customHeight="1" x14ac:dyDescent="0.5">
      <c r="A883" s="55" t="s">
        <v>3648</v>
      </c>
      <c r="B883" s="55"/>
      <c r="C883" s="55"/>
      <c r="D883" s="55"/>
      <c r="E883" s="55"/>
      <c r="F883" s="55"/>
    </row>
    <row r="885" spans="1:6" ht="24" x14ac:dyDescent="0.5">
      <c r="A885" s="43" t="s">
        <v>3636</v>
      </c>
      <c r="B885" s="43" t="s">
        <v>322</v>
      </c>
      <c r="C885" s="43" t="s">
        <v>323</v>
      </c>
      <c r="D885" s="43" t="s">
        <v>2770</v>
      </c>
      <c r="E885" s="43" t="s">
        <v>2771</v>
      </c>
      <c r="F885" s="44" t="s">
        <v>2772</v>
      </c>
    </row>
    <row r="886" spans="1:6" ht="20.399999999999999" x14ac:dyDescent="0.5">
      <c r="A886" s="45" t="s">
        <v>268</v>
      </c>
      <c r="B886" s="45" t="s">
        <v>2971</v>
      </c>
      <c r="C886" s="45" t="s">
        <v>2972</v>
      </c>
      <c r="D886" s="46">
        <v>17</v>
      </c>
      <c r="E886" s="51">
        <v>45020</v>
      </c>
      <c r="F886" s="47">
        <v>17</v>
      </c>
    </row>
    <row r="887" spans="1:6" x14ac:dyDescent="0.5">
      <c r="A887" s="48" t="s">
        <v>238</v>
      </c>
      <c r="B887" s="48"/>
      <c r="C887" s="48"/>
      <c r="D887" s="48"/>
      <c r="E887" s="48"/>
      <c r="F887" s="49">
        <v>17</v>
      </c>
    </row>
    <row r="891" spans="1:6" ht="10.5" customHeight="1" x14ac:dyDescent="0.5">
      <c r="A891" s="54" t="s">
        <v>227</v>
      </c>
      <c r="B891" s="54"/>
      <c r="C891" s="54"/>
      <c r="D891" s="54"/>
      <c r="E891" s="54"/>
      <c r="F891" s="54"/>
    </row>
    <row r="892" spans="1:6" ht="10.5" customHeight="1" x14ac:dyDescent="0.5">
      <c r="A892" s="55" t="s">
        <v>3624</v>
      </c>
      <c r="B892" s="55"/>
      <c r="C892" s="55"/>
      <c r="D892" s="55"/>
      <c r="E892" s="55"/>
      <c r="F892" s="55"/>
    </row>
    <row r="894" spans="1:6" ht="24" x14ac:dyDescent="0.5">
      <c r="A894" s="43" t="s">
        <v>3636</v>
      </c>
      <c r="B894" s="43" t="s">
        <v>322</v>
      </c>
      <c r="C894" s="43" t="s">
        <v>323</v>
      </c>
      <c r="D894" s="43" t="s">
        <v>2770</v>
      </c>
      <c r="E894" s="43" t="s">
        <v>2771</v>
      </c>
      <c r="F894" s="44" t="s">
        <v>2772</v>
      </c>
    </row>
    <row r="895" spans="1:6" ht="20.399999999999999" x14ac:dyDescent="0.5">
      <c r="A895" s="45" t="s">
        <v>244</v>
      </c>
      <c r="B895" s="45" t="s">
        <v>2825</v>
      </c>
      <c r="C895" s="45" t="s">
        <v>2826</v>
      </c>
      <c r="D895" s="46">
        <v>59.99</v>
      </c>
      <c r="E895" s="51">
        <v>45080</v>
      </c>
      <c r="F895" s="47">
        <v>59.99</v>
      </c>
    </row>
    <row r="896" spans="1:6" ht="20.399999999999999" x14ac:dyDescent="0.5">
      <c r="A896" s="45" t="s">
        <v>275</v>
      </c>
      <c r="B896" s="45" t="s">
        <v>3052</v>
      </c>
      <c r="C896" s="45" t="s">
        <v>3053</v>
      </c>
      <c r="D896" s="46">
        <v>13.99</v>
      </c>
      <c r="E896" s="51">
        <v>45059</v>
      </c>
      <c r="F896" s="47">
        <v>13.99</v>
      </c>
    </row>
    <row r="897" spans="1:6" ht="20.399999999999999" x14ac:dyDescent="0.5">
      <c r="A897" s="45" t="s">
        <v>468</v>
      </c>
      <c r="B897" s="45" t="s">
        <v>3069</v>
      </c>
      <c r="C897" s="45" t="s">
        <v>3070</v>
      </c>
      <c r="D897" s="46">
        <v>29</v>
      </c>
      <c r="E897" s="51">
        <v>45079</v>
      </c>
      <c r="F897" s="47">
        <v>29</v>
      </c>
    </row>
    <row r="898" spans="1:6" x14ac:dyDescent="0.5">
      <c r="A898" s="52" t="s">
        <v>372</v>
      </c>
      <c r="B898" s="45" t="s">
        <v>3219</v>
      </c>
      <c r="C898" s="45" t="s">
        <v>3220</v>
      </c>
      <c r="D898" s="46">
        <v>15.99</v>
      </c>
      <c r="E898" s="51">
        <v>45057</v>
      </c>
      <c r="F898" s="47">
        <v>15.99</v>
      </c>
    </row>
    <row r="899" spans="1:6" ht="20.399999999999999" x14ac:dyDescent="0.5">
      <c r="A899" s="52"/>
      <c r="B899" s="45" t="s">
        <v>3221</v>
      </c>
      <c r="C899" s="45" t="s">
        <v>3222</v>
      </c>
      <c r="D899" s="46">
        <v>16</v>
      </c>
      <c r="E899" s="51">
        <v>45036</v>
      </c>
      <c r="F899" s="47">
        <v>16</v>
      </c>
    </row>
    <row r="900" spans="1:6" ht="20.399999999999999" x14ac:dyDescent="0.5">
      <c r="A900" s="45" t="s">
        <v>267</v>
      </c>
      <c r="B900" s="45" t="s">
        <v>3284</v>
      </c>
      <c r="C900" s="45" t="s">
        <v>3285</v>
      </c>
      <c r="D900" s="46">
        <v>29</v>
      </c>
      <c r="E900" s="51">
        <v>45058</v>
      </c>
      <c r="F900" s="47">
        <v>29</v>
      </c>
    </row>
    <row r="901" spans="1:6" ht="20.399999999999999" x14ac:dyDescent="0.5">
      <c r="A901" s="45" t="s">
        <v>307</v>
      </c>
      <c r="B901" s="45" t="s">
        <v>3458</v>
      </c>
      <c r="C901" s="45" t="s">
        <v>3459</v>
      </c>
      <c r="D901" s="46">
        <v>5.99</v>
      </c>
      <c r="E901" s="51">
        <v>45104</v>
      </c>
      <c r="F901" s="47">
        <v>5.99</v>
      </c>
    </row>
    <row r="902" spans="1:6" ht="20.399999999999999" x14ac:dyDescent="0.5">
      <c r="A902" s="45" t="s">
        <v>312</v>
      </c>
      <c r="B902" s="45" t="s">
        <v>3477</v>
      </c>
      <c r="C902" s="45" t="s">
        <v>3478</v>
      </c>
      <c r="D902" s="46">
        <v>39.99</v>
      </c>
      <c r="E902" s="51">
        <v>45084</v>
      </c>
      <c r="F902" s="47">
        <v>39.99</v>
      </c>
    </row>
    <row r="903" spans="1:6" x14ac:dyDescent="0.5">
      <c r="A903" s="48" t="s">
        <v>238</v>
      </c>
      <c r="B903" s="48"/>
      <c r="C903" s="48"/>
      <c r="D903" s="48"/>
      <c r="E903" s="48"/>
      <c r="F903" s="49">
        <v>209.95</v>
      </c>
    </row>
    <row r="907" spans="1:6" ht="10.5" customHeight="1" x14ac:dyDescent="0.5">
      <c r="A907" s="54" t="s">
        <v>227</v>
      </c>
      <c r="B907" s="54"/>
      <c r="C907" s="54"/>
      <c r="D907" s="54"/>
      <c r="E907" s="54"/>
      <c r="F907" s="54"/>
    </row>
    <row r="908" spans="1:6" ht="10.5" customHeight="1" x14ac:dyDescent="0.5">
      <c r="A908" s="55" t="s">
        <v>3625</v>
      </c>
      <c r="B908" s="55"/>
      <c r="C908" s="55"/>
      <c r="D908" s="55"/>
      <c r="E908" s="55"/>
      <c r="F908" s="55"/>
    </row>
    <row r="910" spans="1:6" ht="24" x14ac:dyDescent="0.5">
      <c r="A910" s="43" t="s">
        <v>3636</v>
      </c>
      <c r="B910" s="43" t="s">
        <v>322</v>
      </c>
      <c r="C910" s="43" t="s">
        <v>323</v>
      </c>
      <c r="D910" s="43" t="s">
        <v>2770</v>
      </c>
      <c r="E910" s="43" t="s">
        <v>2771</v>
      </c>
      <c r="F910" s="44" t="s">
        <v>2772</v>
      </c>
    </row>
    <row r="911" spans="1:6" ht="20.399999999999999" x14ac:dyDescent="0.5">
      <c r="A911" s="45" t="s">
        <v>359</v>
      </c>
      <c r="B911" s="45" t="s">
        <v>3010</v>
      </c>
      <c r="C911" s="45" t="s">
        <v>3011</v>
      </c>
      <c r="D911" s="46">
        <v>6</v>
      </c>
      <c r="E911" s="51">
        <v>45098</v>
      </c>
      <c r="F911" s="47">
        <v>6</v>
      </c>
    </row>
    <row r="912" spans="1:6" ht="40.799999999999997" x14ac:dyDescent="0.5">
      <c r="A912" s="45" t="s">
        <v>275</v>
      </c>
      <c r="B912" s="45" t="s">
        <v>3054</v>
      </c>
      <c r="C912" s="45" t="s">
        <v>3055</v>
      </c>
      <c r="D912" s="46">
        <v>30</v>
      </c>
      <c r="E912" s="51">
        <v>45068</v>
      </c>
      <c r="F912" s="47">
        <v>30</v>
      </c>
    </row>
    <row r="913" spans="1:6" ht="30.6" x14ac:dyDescent="0.5">
      <c r="A913" s="45" t="s">
        <v>365</v>
      </c>
      <c r="B913" s="45" t="s">
        <v>3116</v>
      </c>
      <c r="C913" s="45" t="s">
        <v>3117</v>
      </c>
      <c r="D913" s="46">
        <v>20</v>
      </c>
      <c r="E913" s="51">
        <v>45104</v>
      </c>
      <c r="F913" s="47">
        <v>20</v>
      </c>
    </row>
    <row r="914" spans="1:6" x14ac:dyDescent="0.5">
      <c r="A914" s="52" t="s">
        <v>601</v>
      </c>
      <c r="B914" s="45" t="s">
        <v>3185</v>
      </c>
      <c r="C914" s="45" t="s">
        <v>3186</v>
      </c>
      <c r="D914" s="46">
        <v>19</v>
      </c>
      <c r="E914" s="51">
        <v>45061</v>
      </c>
      <c r="F914" s="47">
        <v>19</v>
      </c>
    </row>
    <row r="915" spans="1:6" x14ac:dyDescent="0.5">
      <c r="A915" s="52"/>
      <c r="B915" s="45" t="s">
        <v>3187</v>
      </c>
      <c r="C915" s="45" t="s">
        <v>3188</v>
      </c>
      <c r="D915" s="46">
        <v>17</v>
      </c>
      <c r="E915" s="51">
        <v>45019</v>
      </c>
      <c r="F915" s="47">
        <v>17</v>
      </c>
    </row>
    <row r="916" spans="1:6" ht="20.399999999999999" x14ac:dyDescent="0.5">
      <c r="A916" s="45" t="s">
        <v>296</v>
      </c>
      <c r="B916" s="45" t="s">
        <v>3234</v>
      </c>
      <c r="C916" s="45" t="s">
        <v>3235</v>
      </c>
      <c r="D916" s="46">
        <v>17</v>
      </c>
      <c r="E916" s="51">
        <v>45061</v>
      </c>
      <c r="F916" s="47">
        <v>17</v>
      </c>
    </row>
    <row r="917" spans="1:6" x14ac:dyDescent="0.5">
      <c r="A917" s="48" t="s">
        <v>238</v>
      </c>
      <c r="B917" s="48"/>
      <c r="C917" s="48"/>
      <c r="D917" s="48"/>
      <c r="E917" s="48"/>
      <c r="F917" s="49">
        <v>109</v>
      </c>
    </row>
    <row r="921" spans="1:6" ht="10.5" customHeight="1" x14ac:dyDescent="0.5">
      <c r="A921" s="54" t="s">
        <v>227</v>
      </c>
      <c r="B921" s="54"/>
      <c r="C921" s="54"/>
      <c r="D921" s="54"/>
      <c r="E921" s="54"/>
      <c r="F921" s="54"/>
    </row>
    <row r="922" spans="1:6" ht="10.5" customHeight="1" x14ac:dyDescent="0.5">
      <c r="A922" s="55" t="s">
        <v>3626</v>
      </c>
      <c r="B922" s="55"/>
      <c r="C922" s="55"/>
      <c r="D922" s="55"/>
      <c r="E922" s="55"/>
      <c r="F922" s="55"/>
    </row>
    <row r="924" spans="1:6" ht="24" x14ac:dyDescent="0.5">
      <c r="A924" s="43" t="s">
        <v>3636</v>
      </c>
      <c r="B924" s="43" t="s">
        <v>322</v>
      </c>
      <c r="C924" s="43" t="s">
        <v>323</v>
      </c>
      <c r="D924" s="43" t="s">
        <v>2770</v>
      </c>
      <c r="E924" s="43" t="s">
        <v>2771</v>
      </c>
      <c r="F924" s="44" t="s">
        <v>2772</v>
      </c>
    </row>
    <row r="925" spans="1:6" ht="20.399999999999999" x14ac:dyDescent="0.5">
      <c r="A925" s="45" t="s">
        <v>365</v>
      </c>
      <c r="B925" s="45" t="s">
        <v>3118</v>
      </c>
      <c r="C925" s="45" t="s">
        <v>3119</v>
      </c>
      <c r="D925" s="46">
        <v>14.69</v>
      </c>
      <c r="E925" s="51">
        <v>45071</v>
      </c>
      <c r="F925" s="47">
        <v>14.69</v>
      </c>
    </row>
    <row r="926" spans="1:6" ht="51" x14ac:dyDescent="0.5">
      <c r="A926" s="45" t="s">
        <v>292</v>
      </c>
      <c r="B926" s="45" t="s">
        <v>3194</v>
      </c>
      <c r="C926" s="45" t="s">
        <v>3195</v>
      </c>
      <c r="D926" s="46">
        <v>15.99</v>
      </c>
      <c r="E926" s="51">
        <v>45053</v>
      </c>
      <c r="F926" s="47">
        <v>15.99</v>
      </c>
    </row>
    <row r="927" spans="1:6" x14ac:dyDescent="0.5">
      <c r="A927" s="48" t="s">
        <v>238</v>
      </c>
      <c r="B927" s="48"/>
      <c r="C927" s="48"/>
      <c r="D927" s="48"/>
      <c r="E927" s="48"/>
      <c r="F927" s="49">
        <v>30.68</v>
      </c>
    </row>
    <row r="931" spans="1:6" ht="10.5" customHeight="1" x14ac:dyDescent="0.5">
      <c r="A931" s="54" t="s">
        <v>227</v>
      </c>
      <c r="B931" s="54"/>
      <c r="C931" s="54"/>
      <c r="D931" s="54"/>
      <c r="E931" s="54"/>
      <c r="F931" s="54"/>
    </row>
    <row r="932" spans="1:6" ht="10.5" customHeight="1" x14ac:dyDescent="0.5">
      <c r="A932" s="55" t="s">
        <v>3627</v>
      </c>
      <c r="B932" s="55"/>
      <c r="C932" s="55"/>
      <c r="D932" s="55"/>
      <c r="E932" s="55"/>
      <c r="F932" s="55"/>
    </row>
    <row r="934" spans="1:6" ht="24" x14ac:dyDescent="0.5">
      <c r="A934" s="43" t="s">
        <v>3636</v>
      </c>
      <c r="B934" s="43" t="s">
        <v>322</v>
      </c>
      <c r="C934" s="43" t="s">
        <v>323</v>
      </c>
      <c r="D934" s="43" t="s">
        <v>2770</v>
      </c>
      <c r="E934" s="43" t="s">
        <v>2771</v>
      </c>
      <c r="F934" s="44" t="s">
        <v>2772</v>
      </c>
    </row>
    <row r="935" spans="1:6" x14ac:dyDescent="0.5">
      <c r="A935" s="45" t="s">
        <v>379</v>
      </c>
      <c r="B935" s="45" t="s">
        <v>3444</v>
      </c>
      <c r="C935" s="45" t="s">
        <v>3445</v>
      </c>
      <c r="D935" s="46">
        <v>18</v>
      </c>
      <c r="E935" s="51">
        <v>45046</v>
      </c>
      <c r="F935" s="47">
        <v>18</v>
      </c>
    </row>
    <row r="936" spans="1:6" x14ac:dyDescent="0.5">
      <c r="A936" s="48" t="s">
        <v>238</v>
      </c>
      <c r="B936" s="48"/>
      <c r="C936" s="48"/>
      <c r="D936" s="48"/>
      <c r="E936" s="48"/>
      <c r="F936" s="49">
        <v>18</v>
      </c>
    </row>
    <row r="940" spans="1:6" ht="10.5" customHeight="1" x14ac:dyDescent="0.5">
      <c r="A940" s="54" t="s">
        <v>227</v>
      </c>
      <c r="B940" s="54"/>
      <c r="C940" s="54"/>
      <c r="D940" s="54"/>
      <c r="E940" s="54"/>
      <c r="F940" s="54"/>
    </row>
    <row r="941" spans="1:6" ht="10.5" customHeight="1" x14ac:dyDescent="0.5">
      <c r="A941" s="55" t="s">
        <v>3628</v>
      </c>
      <c r="B941" s="55"/>
      <c r="C941" s="55"/>
      <c r="D941" s="55"/>
      <c r="E941" s="55"/>
      <c r="F941" s="55"/>
    </row>
    <row r="943" spans="1:6" ht="24" x14ac:dyDescent="0.5">
      <c r="A943" s="43" t="s">
        <v>3636</v>
      </c>
      <c r="B943" s="43" t="s">
        <v>322</v>
      </c>
      <c r="C943" s="43" t="s">
        <v>323</v>
      </c>
      <c r="D943" s="43" t="s">
        <v>2770</v>
      </c>
      <c r="E943" s="43" t="s">
        <v>2771</v>
      </c>
      <c r="F943" s="44" t="s">
        <v>2772</v>
      </c>
    </row>
    <row r="944" spans="1:6" x14ac:dyDescent="0.5">
      <c r="A944" s="45" t="s">
        <v>244</v>
      </c>
      <c r="B944" s="45" t="s">
        <v>2827</v>
      </c>
      <c r="C944" s="45" t="s">
        <v>2828</v>
      </c>
      <c r="D944" s="46">
        <v>26.95</v>
      </c>
      <c r="E944" s="51">
        <v>45107</v>
      </c>
      <c r="F944" s="47">
        <v>26.95</v>
      </c>
    </row>
    <row r="945" spans="1:6" ht="20.399999999999999" x14ac:dyDescent="0.5">
      <c r="A945" s="45" t="s">
        <v>1176</v>
      </c>
      <c r="B945" s="45" t="s">
        <v>2843</v>
      </c>
      <c r="C945" s="45" t="s">
        <v>2844</v>
      </c>
      <c r="D945" s="46">
        <v>28.24</v>
      </c>
      <c r="E945" s="51">
        <v>45078</v>
      </c>
      <c r="F945" s="47">
        <v>28.24</v>
      </c>
    </row>
    <row r="946" spans="1:6" ht="20.399999999999999" x14ac:dyDescent="0.5">
      <c r="A946" s="52" t="s">
        <v>724</v>
      </c>
      <c r="B946" s="45" t="s">
        <v>1215</v>
      </c>
      <c r="C946" s="45" t="s">
        <v>2887</v>
      </c>
      <c r="D946" s="46">
        <v>16.38</v>
      </c>
      <c r="E946" s="51">
        <v>45035</v>
      </c>
      <c r="F946" s="47">
        <v>16.38</v>
      </c>
    </row>
    <row r="947" spans="1:6" ht="20.399999999999999" x14ac:dyDescent="0.5">
      <c r="A947" s="52"/>
      <c r="B947" s="45" t="s">
        <v>2888</v>
      </c>
      <c r="C947" s="45" t="s">
        <v>2889</v>
      </c>
      <c r="D947" s="46">
        <v>38.950000000000003</v>
      </c>
      <c r="E947" s="51">
        <v>45035</v>
      </c>
      <c r="F947" s="47">
        <v>38.950000000000003</v>
      </c>
    </row>
    <row r="948" spans="1:6" ht="20.399999999999999" x14ac:dyDescent="0.5">
      <c r="A948" s="52" t="s">
        <v>261</v>
      </c>
      <c r="B948" s="45" t="s">
        <v>2916</v>
      </c>
      <c r="C948" s="45" t="s">
        <v>2917</v>
      </c>
      <c r="D948" s="46">
        <v>16.38</v>
      </c>
      <c r="E948" s="51">
        <v>45083</v>
      </c>
      <c r="F948" s="47">
        <v>16.38</v>
      </c>
    </row>
    <row r="949" spans="1:6" x14ac:dyDescent="0.5">
      <c r="A949" s="52"/>
      <c r="B949" s="45" t="s">
        <v>2918</v>
      </c>
      <c r="C949" s="45" t="s">
        <v>2919</v>
      </c>
      <c r="D949" s="46">
        <v>7.34</v>
      </c>
      <c r="E949" s="51">
        <v>45051</v>
      </c>
      <c r="F949" s="47">
        <v>7.34</v>
      </c>
    </row>
    <row r="950" spans="1:6" ht="30.6" x14ac:dyDescent="0.5">
      <c r="A950" s="45" t="s">
        <v>275</v>
      </c>
      <c r="B950" s="45" t="s">
        <v>3056</v>
      </c>
      <c r="C950" s="45" t="s">
        <v>3057</v>
      </c>
      <c r="D950" s="46">
        <v>15.26</v>
      </c>
      <c r="E950" s="51">
        <v>45037</v>
      </c>
      <c r="F950" s="47">
        <v>15.26</v>
      </c>
    </row>
    <row r="951" spans="1:6" x14ac:dyDescent="0.5">
      <c r="A951" s="48" t="s">
        <v>238</v>
      </c>
      <c r="B951" s="48"/>
      <c r="C951" s="48"/>
      <c r="D951" s="48"/>
      <c r="E951" s="48"/>
      <c r="F951" s="49">
        <v>149.5</v>
      </c>
    </row>
    <row r="955" spans="1:6" ht="10.5" customHeight="1" x14ac:dyDescent="0.5">
      <c r="A955" s="54" t="s">
        <v>227</v>
      </c>
      <c r="B955" s="54"/>
      <c r="C955" s="54"/>
      <c r="D955" s="54"/>
      <c r="E955" s="54"/>
      <c r="F955" s="54"/>
    </row>
    <row r="956" spans="1:6" ht="10.5" customHeight="1" x14ac:dyDescent="0.5">
      <c r="A956" s="55" t="s">
        <v>3630</v>
      </c>
      <c r="B956" s="55"/>
      <c r="C956" s="55"/>
      <c r="D956" s="55"/>
      <c r="E956" s="55"/>
      <c r="F956" s="55"/>
    </row>
    <row r="958" spans="1:6" ht="24" x14ac:dyDescent="0.5">
      <c r="A958" s="43" t="s">
        <v>3636</v>
      </c>
      <c r="B958" s="43" t="s">
        <v>322</v>
      </c>
      <c r="C958" s="43" t="s">
        <v>323</v>
      </c>
      <c r="D958" s="43" t="s">
        <v>2770</v>
      </c>
      <c r="E958" s="43" t="s">
        <v>2771</v>
      </c>
      <c r="F958" s="44" t="s">
        <v>2772</v>
      </c>
    </row>
    <row r="959" spans="1:6" ht="20.399999999999999" x14ac:dyDescent="0.5">
      <c r="A959" s="45" t="s">
        <v>252</v>
      </c>
      <c r="B959" s="45" t="s">
        <v>2869</v>
      </c>
      <c r="C959" s="45" t="s">
        <v>2870</v>
      </c>
      <c r="D959" s="46">
        <v>4</v>
      </c>
      <c r="E959" s="51">
        <v>45064</v>
      </c>
      <c r="F959" s="47">
        <v>4</v>
      </c>
    </row>
    <row r="960" spans="1:6" x14ac:dyDescent="0.5">
      <c r="A960" s="52" t="s">
        <v>275</v>
      </c>
      <c r="B960" s="45" t="s">
        <v>3058</v>
      </c>
      <c r="C960" s="45" t="s">
        <v>3059</v>
      </c>
      <c r="D960" s="46">
        <v>20</v>
      </c>
      <c r="E960" s="51">
        <v>45070</v>
      </c>
      <c r="F960" s="47">
        <v>20</v>
      </c>
    </row>
    <row r="961" spans="1:6" ht="20.399999999999999" x14ac:dyDescent="0.5">
      <c r="A961" s="52"/>
      <c r="B961" s="45" t="s">
        <v>3060</v>
      </c>
      <c r="C961" s="45" t="s">
        <v>3061</v>
      </c>
      <c r="D961" s="46">
        <v>18</v>
      </c>
      <c r="E961" s="51">
        <v>45029</v>
      </c>
      <c r="F961" s="47">
        <v>18</v>
      </c>
    </row>
    <row r="962" spans="1:6" x14ac:dyDescent="0.5">
      <c r="A962" s="45" t="s">
        <v>286</v>
      </c>
      <c r="B962" s="45" t="s">
        <v>3199</v>
      </c>
      <c r="C962" s="45" t="s">
        <v>3200</v>
      </c>
      <c r="D962" s="46">
        <v>19</v>
      </c>
      <c r="E962" s="51">
        <v>45064</v>
      </c>
      <c r="F962" s="47">
        <v>19</v>
      </c>
    </row>
    <row r="963" spans="1:6" ht="20.399999999999999" x14ac:dyDescent="0.5">
      <c r="A963" s="45" t="s">
        <v>306</v>
      </c>
      <c r="B963" s="45" t="s">
        <v>3367</v>
      </c>
      <c r="C963" s="45" t="s">
        <v>3368</v>
      </c>
      <c r="D963" s="46">
        <v>17</v>
      </c>
      <c r="E963" s="51">
        <v>45031</v>
      </c>
      <c r="F963" s="47">
        <v>17</v>
      </c>
    </row>
    <row r="964" spans="1:6" x14ac:dyDescent="0.5">
      <c r="A964" s="48" t="s">
        <v>238</v>
      </c>
      <c r="B964" s="48"/>
      <c r="C964" s="48"/>
      <c r="D964" s="48"/>
      <c r="E964" s="48"/>
      <c r="F964" s="49">
        <v>78</v>
      </c>
    </row>
    <row r="968" spans="1:6" ht="10.5" customHeight="1" x14ac:dyDescent="0.5">
      <c r="A968" s="54" t="s">
        <v>227</v>
      </c>
      <c r="B968" s="54"/>
      <c r="C968" s="54"/>
      <c r="D968" s="54"/>
      <c r="E968" s="54"/>
      <c r="F968" s="54"/>
    </row>
    <row r="969" spans="1:6" ht="10.5" customHeight="1" x14ac:dyDescent="0.5">
      <c r="A969" s="55" t="s">
        <v>3631</v>
      </c>
      <c r="B969" s="55"/>
      <c r="C969" s="55"/>
      <c r="D969" s="55"/>
      <c r="E969" s="55"/>
      <c r="F969" s="55"/>
    </row>
    <row r="971" spans="1:6" ht="24" x14ac:dyDescent="0.5">
      <c r="A971" s="43" t="s">
        <v>3636</v>
      </c>
      <c r="B971" s="43" t="s">
        <v>322</v>
      </c>
      <c r="C971" s="43" t="s">
        <v>323</v>
      </c>
      <c r="D971" s="43" t="s">
        <v>2770</v>
      </c>
      <c r="E971" s="43" t="s">
        <v>2771</v>
      </c>
      <c r="F971" s="44" t="s">
        <v>2772</v>
      </c>
    </row>
    <row r="972" spans="1:6" x14ac:dyDescent="0.5">
      <c r="A972" s="52" t="s">
        <v>1190</v>
      </c>
      <c r="B972" s="45" t="s">
        <v>2773</v>
      </c>
      <c r="C972" s="45" t="s">
        <v>2774</v>
      </c>
      <c r="D972" s="46">
        <v>10</v>
      </c>
      <c r="E972" s="51">
        <v>45079</v>
      </c>
      <c r="F972" s="47">
        <v>10</v>
      </c>
    </row>
    <row r="973" spans="1:6" ht="20.399999999999999" x14ac:dyDescent="0.5">
      <c r="A973" s="52"/>
      <c r="B973" s="45" t="s">
        <v>2775</v>
      </c>
      <c r="C973" s="45" t="s">
        <v>2776</v>
      </c>
      <c r="D973" s="46">
        <v>25</v>
      </c>
      <c r="E973" s="51">
        <v>45022</v>
      </c>
      <c r="F973" s="47">
        <v>25</v>
      </c>
    </row>
    <row r="974" spans="1:6" ht="20.399999999999999" x14ac:dyDescent="0.5">
      <c r="A974" s="45" t="s">
        <v>455</v>
      </c>
      <c r="B974" s="45" t="s">
        <v>2778</v>
      </c>
      <c r="C974" s="45" t="s">
        <v>2779</v>
      </c>
      <c r="D974" s="46">
        <v>29</v>
      </c>
      <c r="E974" s="51">
        <v>45029</v>
      </c>
      <c r="F974" s="47">
        <v>29</v>
      </c>
    </row>
    <row r="975" spans="1:6" ht="20.399999999999999" x14ac:dyDescent="0.5">
      <c r="A975" s="52" t="s">
        <v>303</v>
      </c>
      <c r="B975" s="45" t="s">
        <v>2793</v>
      </c>
      <c r="C975" s="45" t="s">
        <v>2794</v>
      </c>
      <c r="D975" s="46">
        <v>28</v>
      </c>
      <c r="E975" s="51">
        <v>45091</v>
      </c>
      <c r="F975" s="47">
        <v>28</v>
      </c>
    </row>
    <row r="976" spans="1:6" ht="30.6" x14ac:dyDescent="0.5">
      <c r="A976" s="52"/>
      <c r="B976" s="45" t="s">
        <v>2797</v>
      </c>
      <c r="C976" s="45" t="s">
        <v>2798</v>
      </c>
      <c r="D976" s="46">
        <v>40</v>
      </c>
      <c r="E976" s="51">
        <v>45064</v>
      </c>
      <c r="F976" s="47">
        <v>40</v>
      </c>
    </row>
    <row r="977" spans="1:6" x14ac:dyDescent="0.5">
      <c r="A977" s="52"/>
      <c r="B977" s="45" t="s">
        <v>2789</v>
      </c>
      <c r="C977" s="45" t="s">
        <v>2790</v>
      </c>
      <c r="D977" s="46">
        <v>27</v>
      </c>
      <c r="E977" s="51">
        <v>45091</v>
      </c>
      <c r="F977" s="47">
        <v>27</v>
      </c>
    </row>
    <row r="978" spans="1:6" x14ac:dyDescent="0.5">
      <c r="A978" s="52"/>
      <c r="B978" s="45" t="s">
        <v>2781</v>
      </c>
      <c r="C978" s="45" t="s">
        <v>2782</v>
      </c>
      <c r="D978" s="46">
        <v>7.19</v>
      </c>
      <c r="E978" s="51">
        <v>45022</v>
      </c>
      <c r="F978" s="47">
        <v>7.19</v>
      </c>
    </row>
    <row r="979" spans="1:6" x14ac:dyDescent="0.5">
      <c r="A979" s="52"/>
      <c r="B979" s="45" t="s">
        <v>2791</v>
      </c>
      <c r="C979" s="45" t="s">
        <v>2792</v>
      </c>
      <c r="D979" s="46">
        <v>14.99</v>
      </c>
      <c r="E979" s="51">
        <v>45084</v>
      </c>
      <c r="F979" s="47">
        <v>14.99</v>
      </c>
    </row>
    <row r="980" spans="1:6" x14ac:dyDescent="0.5">
      <c r="A980" s="52"/>
      <c r="B980" s="45" t="s">
        <v>2783</v>
      </c>
      <c r="C980" s="45" t="s">
        <v>2784</v>
      </c>
      <c r="D980" s="46">
        <v>17.09</v>
      </c>
      <c r="E980" s="51">
        <v>45049</v>
      </c>
      <c r="F980" s="47">
        <v>17.09</v>
      </c>
    </row>
    <row r="981" spans="1:6" ht="20.399999999999999" x14ac:dyDescent="0.5">
      <c r="A981" s="52"/>
      <c r="B981" s="45" t="s">
        <v>2785</v>
      </c>
      <c r="C981" s="45" t="s">
        <v>2786</v>
      </c>
      <c r="D981" s="46">
        <v>13.95</v>
      </c>
      <c r="E981" s="51">
        <v>45071</v>
      </c>
      <c r="F981" s="47">
        <v>13.95</v>
      </c>
    </row>
    <row r="982" spans="1:6" x14ac:dyDescent="0.5">
      <c r="A982" s="52"/>
      <c r="B982" s="45" t="s">
        <v>2795</v>
      </c>
      <c r="C982" s="45" t="s">
        <v>2796</v>
      </c>
      <c r="D982" s="46">
        <v>9.99</v>
      </c>
      <c r="E982" s="51">
        <v>45098</v>
      </c>
      <c r="F982" s="47">
        <v>9.99</v>
      </c>
    </row>
    <row r="983" spans="1:6" ht="20.399999999999999" x14ac:dyDescent="0.5">
      <c r="A983" s="52"/>
      <c r="B983" s="45" t="s">
        <v>2787</v>
      </c>
      <c r="C983" s="45" t="s">
        <v>2788</v>
      </c>
      <c r="D983" s="46">
        <v>31.99</v>
      </c>
      <c r="E983" s="51">
        <v>45020</v>
      </c>
      <c r="F983" s="47">
        <v>31.99</v>
      </c>
    </row>
    <row r="984" spans="1:6" ht="20.399999999999999" x14ac:dyDescent="0.5">
      <c r="A984" s="45" t="s">
        <v>516</v>
      </c>
      <c r="B984" s="45" t="s">
        <v>2800</v>
      </c>
      <c r="C984" s="45" t="s">
        <v>2801</v>
      </c>
      <c r="D984" s="46">
        <v>17.09</v>
      </c>
      <c r="E984" s="51">
        <v>45044</v>
      </c>
      <c r="F984" s="47">
        <v>17.09</v>
      </c>
    </row>
    <row r="985" spans="1:6" ht="51" x14ac:dyDescent="0.5">
      <c r="A985" s="52" t="s">
        <v>575</v>
      </c>
      <c r="B985" s="45" t="s">
        <v>2803</v>
      </c>
      <c r="C985" s="45" t="s">
        <v>2804</v>
      </c>
      <c r="D985" s="46">
        <v>27</v>
      </c>
      <c r="E985" s="51">
        <v>45047</v>
      </c>
      <c r="F985" s="47">
        <v>27</v>
      </c>
    </row>
    <row r="986" spans="1:6" x14ac:dyDescent="0.5">
      <c r="A986" s="52"/>
      <c r="B986" s="45" t="s">
        <v>2807</v>
      </c>
      <c r="C986" s="45" t="s">
        <v>2808</v>
      </c>
      <c r="D986" s="46">
        <v>26.99</v>
      </c>
      <c r="E986" s="51">
        <v>45104</v>
      </c>
      <c r="F986" s="47">
        <v>26.99</v>
      </c>
    </row>
    <row r="987" spans="1:6" ht="30.6" x14ac:dyDescent="0.5">
      <c r="A987" s="52"/>
      <c r="B987" s="45" t="s">
        <v>2805</v>
      </c>
      <c r="C987" s="45" t="s">
        <v>2806</v>
      </c>
      <c r="D987" s="46">
        <v>25</v>
      </c>
      <c r="E987" s="51">
        <v>45090</v>
      </c>
      <c r="F987" s="47">
        <v>25</v>
      </c>
    </row>
    <row r="988" spans="1:6" x14ac:dyDescent="0.5">
      <c r="A988" s="52" t="s">
        <v>2682</v>
      </c>
      <c r="B988" s="45" t="s">
        <v>2812</v>
      </c>
      <c r="C988" s="45" t="s">
        <v>2813</v>
      </c>
      <c r="D988" s="46">
        <v>30</v>
      </c>
      <c r="E988" s="51">
        <v>45092</v>
      </c>
      <c r="F988" s="47">
        <v>30</v>
      </c>
    </row>
    <row r="989" spans="1:6" x14ac:dyDescent="0.5">
      <c r="A989" s="52"/>
      <c r="B989" s="45" t="s">
        <v>2810</v>
      </c>
      <c r="C989" s="45" t="s">
        <v>2811</v>
      </c>
      <c r="D989" s="46">
        <v>15.19</v>
      </c>
      <c r="E989" s="51">
        <v>45068</v>
      </c>
      <c r="F989" s="47">
        <v>15.19</v>
      </c>
    </row>
    <row r="990" spans="1:6" x14ac:dyDescent="0.5">
      <c r="A990" s="52" t="s">
        <v>244</v>
      </c>
      <c r="B990" s="45" t="s">
        <v>2827</v>
      </c>
      <c r="C990" s="45" t="s">
        <v>2828</v>
      </c>
      <c r="D990" s="46">
        <v>26.95</v>
      </c>
      <c r="E990" s="51">
        <v>45107</v>
      </c>
      <c r="F990" s="47">
        <v>26.95</v>
      </c>
    </row>
    <row r="991" spans="1:6" ht="20.399999999999999" x14ac:dyDescent="0.5">
      <c r="A991" s="52"/>
      <c r="B991" s="45" t="s">
        <v>2817</v>
      </c>
      <c r="C991" s="45" t="s">
        <v>2818</v>
      </c>
      <c r="D991" s="46">
        <v>21.95</v>
      </c>
      <c r="E991" s="51">
        <v>45098</v>
      </c>
      <c r="F991" s="47">
        <v>21.95</v>
      </c>
    </row>
    <row r="992" spans="1:6" ht="61.2" x14ac:dyDescent="0.5">
      <c r="A992" s="52"/>
      <c r="B992" s="45" t="s">
        <v>2819</v>
      </c>
      <c r="C992" s="45" t="s">
        <v>2820</v>
      </c>
      <c r="D992" s="46">
        <v>19.989999999999998</v>
      </c>
      <c r="E992" s="51">
        <v>45051</v>
      </c>
      <c r="F992" s="47">
        <v>19.989999999999998</v>
      </c>
    </row>
    <row r="993" spans="1:6" ht="51" x14ac:dyDescent="0.5">
      <c r="A993" s="52"/>
      <c r="B993" s="45" t="s">
        <v>2821</v>
      </c>
      <c r="C993" s="45" t="s">
        <v>2822</v>
      </c>
      <c r="D993" s="46">
        <v>15.95</v>
      </c>
      <c r="E993" s="51">
        <v>45051</v>
      </c>
      <c r="F993" s="47">
        <v>15.95</v>
      </c>
    </row>
    <row r="994" spans="1:6" ht="20.399999999999999" x14ac:dyDescent="0.5">
      <c r="A994" s="52"/>
      <c r="B994" s="45" t="s">
        <v>2825</v>
      </c>
      <c r="C994" s="45" t="s">
        <v>2826</v>
      </c>
      <c r="D994" s="46">
        <v>59.99</v>
      </c>
      <c r="E994" s="51">
        <v>45080</v>
      </c>
      <c r="F994" s="47">
        <v>59.99</v>
      </c>
    </row>
    <row r="995" spans="1:6" ht="30.6" x14ac:dyDescent="0.5">
      <c r="A995" s="52"/>
      <c r="B995" s="45" t="s">
        <v>2815</v>
      </c>
      <c r="C995" s="45" t="s">
        <v>2816</v>
      </c>
      <c r="D995" s="46">
        <v>21.99</v>
      </c>
      <c r="E995" s="51">
        <v>45107</v>
      </c>
      <c r="F995" s="47">
        <v>21.99</v>
      </c>
    </row>
    <row r="996" spans="1:6" ht="40.799999999999997" x14ac:dyDescent="0.5">
      <c r="A996" s="52"/>
      <c r="B996" s="45" t="s">
        <v>2823</v>
      </c>
      <c r="C996" s="45" t="s">
        <v>2824</v>
      </c>
      <c r="D996" s="46">
        <v>30</v>
      </c>
      <c r="E996" s="51">
        <v>45079</v>
      </c>
      <c r="F996" s="47">
        <v>30</v>
      </c>
    </row>
    <row r="997" spans="1:6" ht="20.399999999999999" x14ac:dyDescent="0.5">
      <c r="A997" s="52" t="s">
        <v>1176</v>
      </c>
      <c r="B997" s="45" t="s">
        <v>2843</v>
      </c>
      <c r="C997" s="45" t="s">
        <v>2844</v>
      </c>
      <c r="D997" s="46">
        <v>28.24</v>
      </c>
      <c r="E997" s="51">
        <v>45078</v>
      </c>
      <c r="F997" s="47">
        <v>28.24</v>
      </c>
    </row>
    <row r="998" spans="1:6" ht="20.399999999999999" x14ac:dyDescent="0.5">
      <c r="A998" s="52"/>
      <c r="B998" s="45" t="s">
        <v>2835</v>
      </c>
      <c r="C998" s="45" t="s">
        <v>2836</v>
      </c>
      <c r="D998" s="46">
        <v>10</v>
      </c>
      <c r="E998" s="51">
        <v>45037</v>
      </c>
      <c r="F998" s="47">
        <v>10</v>
      </c>
    </row>
    <row r="999" spans="1:6" x14ac:dyDescent="0.5">
      <c r="A999" s="52"/>
      <c r="B999" s="45" t="s">
        <v>2841</v>
      </c>
      <c r="C999" s="45" t="s">
        <v>2842</v>
      </c>
      <c r="D999" s="46">
        <v>19</v>
      </c>
      <c r="E999" s="51">
        <v>45040</v>
      </c>
      <c r="F999" s="47">
        <v>19</v>
      </c>
    </row>
    <row r="1000" spans="1:6" x14ac:dyDescent="0.5">
      <c r="A1000" s="52"/>
      <c r="B1000" s="45" t="s">
        <v>2830</v>
      </c>
      <c r="C1000" s="45" t="s">
        <v>2831</v>
      </c>
      <c r="D1000" s="46">
        <v>20</v>
      </c>
      <c r="E1000" s="51">
        <v>45037</v>
      </c>
      <c r="F1000" s="47">
        <v>20</v>
      </c>
    </row>
    <row r="1001" spans="1:6" ht="20.399999999999999" x14ac:dyDescent="0.5">
      <c r="A1001" s="52"/>
      <c r="B1001" s="45" t="s">
        <v>2837</v>
      </c>
      <c r="C1001" s="45" t="s">
        <v>2838</v>
      </c>
      <c r="D1001" s="46">
        <v>16.95</v>
      </c>
      <c r="E1001" s="51">
        <v>45037</v>
      </c>
      <c r="F1001" s="47">
        <v>16.95</v>
      </c>
    </row>
    <row r="1002" spans="1:6" x14ac:dyDescent="0.5">
      <c r="A1002" s="52"/>
      <c r="B1002" s="45" t="s">
        <v>2833</v>
      </c>
      <c r="C1002" s="45" t="s">
        <v>2834</v>
      </c>
      <c r="D1002" s="46">
        <v>24</v>
      </c>
      <c r="E1002" s="51">
        <v>45037</v>
      </c>
      <c r="F1002" s="47">
        <v>24</v>
      </c>
    </row>
    <row r="1003" spans="1:6" ht="20.399999999999999" x14ac:dyDescent="0.5">
      <c r="A1003" s="52"/>
      <c r="B1003" s="45" t="s">
        <v>2839</v>
      </c>
      <c r="C1003" s="45" t="s">
        <v>2840</v>
      </c>
      <c r="D1003" s="46">
        <v>29</v>
      </c>
      <c r="E1003" s="51">
        <v>45089</v>
      </c>
      <c r="F1003" s="47">
        <v>29</v>
      </c>
    </row>
    <row r="1004" spans="1:6" ht="20.399999999999999" x14ac:dyDescent="0.5">
      <c r="A1004" s="45" t="s">
        <v>520</v>
      </c>
      <c r="B1004" s="45" t="s">
        <v>2846</v>
      </c>
      <c r="C1004" s="45" t="s">
        <v>2847</v>
      </c>
      <c r="D1004" s="46">
        <v>6</v>
      </c>
      <c r="E1004" s="51">
        <v>45082</v>
      </c>
      <c r="F1004" s="47">
        <v>6</v>
      </c>
    </row>
    <row r="1005" spans="1:6" ht="30.6" x14ac:dyDescent="0.5">
      <c r="A1005" s="52" t="s">
        <v>2737</v>
      </c>
      <c r="B1005" s="45" t="s">
        <v>2851</v>
      </c>
      <c r="C1005" s="45" t="s">
        <v>2852</v>
      </c>
      <c r="D1005" s="46">
        <v>14.95</v>
      </c>
      <c r="E1005" s="51">
        <v>45028</v>
      </c>
      <c r="F1005" s="47">
        <v>14.95</v>
      </c>
    </row>
    <row r="1006" spans="1:6" ht="40.799999999999997" x14ac:dyDescent="0.5">
      <c r="A1006" s="52"/>
      <c r="B1006" s="45" t="s">
        <v>2849</v>
      </c>
      <c r="C1006" s="45" t="s">
        <v>2850</v>
      </c>
      <c r="D1006" s="46">
        <v>16</v>
      </c>
      <c r="E1006" s="51">
        <v>45028</v>
      </c>
      <c r="F1006" s="47">
        <v>16</v>
      </c>
    </row>
    <row r="1007" spans="1:6" ht="20.399999999999999" x14ac:dyDescent="0.5">
      <c r="A1007" s="52" t="s">
        <v>252</v>
      </c>
      <c r="B1007" s="45" t="s">
        <v>2863</v>
      </c>
      <c r="C1007" s="45" t="s">
        <v>2864</v>
      </c>
      <c r="D1007" s="46">
        <v>11</v>
      </c>
      <c r="E1007" s="51">
        <v>45089</v>
      </c>
      <c r="F1007" s="47">
        <v>11</v>
      </c>
    </row>
    <row r="1008" spans="1:6" x14ac:dyDescent="0.5">
      <c r="A1008" s="52"/>
      <c r="B1008" s="45" t="s">
        <v>2858</v>
      </c>
      <c r="C1008" s="45" t="s">
        <v>2859</v>
      </c>
      <c r="D1008" s="46">
        <v>19.5</v>
      </c>
      <c r="E1008" s="51">
        <v>45099</v>
      </c>
      <c r="F1008" s="47">
        <v>19.5</v>
      </c>
    </row>
    <row r="1009" spans="1:6" ht="40.799999999999997" x14ac:dyDescent="0.5">
      <c r="A1009" s="52"/>
      <c r="B1009" s="45" t="s">
        <v>2861</v>
      </c>
      <c r="C1009" s="45" t="s">
        <v>2862</v>
      </c>
      <c r="D1009" s="46">
        <v>77.010000000000005</v>
      </c>
      <c r="E1009" s="51">
        <v>45038</v>
      </c>
      <c r="F1009" s="47">
        <v>77.010000000000005</v>
      </c>
    </row>
    <row r="1010" spans="1:6" ht="30.6" x14ac:dyDescent="0.5">
      <c r="A1010" s="52"/>
      <c r="B1010" s="45" t="s">
        <v>2865</v>
      </c>
      <c r="C1010" s="45" t="s">
        <v>2866</v>
      </c>
      <c r="D1010" s="46">
        <v>11.97</v>
      </c>
      <c r="E1010" s="51">
        <v>45099</v>
      </c>
      <c r="F1010" s="47">
        <v>11.97</v>
      </c>
    </row>
    <row r="1011" spans="1:6" x14ac:dyDescent="0.5">
      <c r="A1011" s="52"/>
      <c r="B1011" s="45" t="s">
        <v>2854</v>
      </c>
      <c r="C1011" s="45" t="s">
        <v>2855</v>
      </c>
      <c r="D1011" s="46">
        <v>13</v>
      </c>
      <c r="E1011" s="51">
        <v>45104</v>
      </c>
      <c r="F1011" s="47">
        <v>13</v>
      </c>
    </row>
    <row r="1012" spans="1:6" ht="20.399999999999999" x14ac:dyDescent="0.5">
      <c r="A1012" s="52"/>
      <c r="B1012" s="45" t="s">
        <v>2867</v>
      </c>
      <c r="C1012" s="45" t="s">
        <v>2868</v>
      </c>
      <c r="D1012" s="46">
        <v>8</v>
      </c>
      <c r="E1012" s="51">
        <v>45065</v>
      </c>
      <c r="F1012" s="47">
        <v>8</v>
      </c>
    </row>
    <row r="1013" spans="1:6" x14ac:dyDescent="0.5">
      <c r="A1013" s="52"/>
      <c r="B1013" s="45" t="s">
        <v>2869</v>
      </c>
      <c r="C1013" s="45" t="s">
        <v>2870</v>
      </c>
      <c r="D1013" s="46">
        <v>4</v>
      </c>
      <c r="E1013" s="51">
        <v>45064</v>
      </c>
      <c r="F1013" s="47">
        <v>4</v>
      </c>
    </row>
    <row r="1014" spans="1:6" x14ac:dyDescent="0.5">
      <c r="A1014" s="52"/>
      <c r="B1014" s="45" t="s">
        <v>2856</v>
      </c>
      <c r="C1014" s="45" t="s">
        <v>2857</v>
      </c>
      <c r="D1014" s="46">
        <v>14</v>
      </c>
      <c r="E1014" s="51">
        <v>45050</v>
      </c>
      <c r="F1014" s="47">
        <v>14</v>
      </c>
    </row>
    <row r="1015" spans="1:6" ht="30.6" x14ac:dyDescent="0.5">
      <c r="A1015" s="45" t="s">
        <v>263</v>
      </c>
      <c r="B1015" s="45" t="s">
        <v>2872</v>
      </c>
      <c r="C1015" s="45" t="s">
        <v>2873</v>
      </c>
      <c r="D1015" s="46">
        <v>20</v>
      </c>
      <c r="E1015" s="51">
        <v>45062</v>
      </c>
      <c r="F1015" s="47">
        <v>20</v>
      </c>
    </row>
    <row r="1016" spans="1:6" ht="20.399999999999999" x14ac:dyDescent="0.5">
      <c r="A1016" s="45" t="s">
        <v>250</v>
      </c>
      <c r="B1016" s="45" t="s">
        <v>2875</v>
      </c>
      <c r="C1016" s="45" t="s">
        <v>2876</v>
      </c>
      <c r="D1016" s="46">
        <v>6</v>
      </c>
      <c r="E1016" s="51">
        <v>45077</v>
      </c>
      <c r="F1016" s="47">
        <v>6</v>
      </c>
    </row>
    <row r="1017" spans="1:6" ht="61.2" x14ac:dyDescent="0.5">
      <c r="A1017" s="45" t="s">
        <v>235</v>
      </c>
      <c r="B1017" s="45" t="s">
        <v>2878</v>
      </c>
      <c r="C1017" s="45" t="s">
        <v>2879</v>
      </c>
      <c r="D1017" s="46">
        <v>24.69</v>
      </c>
      <c r="E1017" s="51">
        <v>45048</v>
      </c>
      <c r="F1017" s="47">
        <v>24.69</v>
      </c>
    </row>
    <row r="1018" spans="1:6" ht="20.399999999999999" x14ac:dyDescent="0.5">
      <c r="A1018" s="52" t="s">
        <v>724</v>
      </c>
      <c r="B1018" s="45" t="s">
        <v>1215</v>
      </c>
      <c r="C1018" s="45" t="s">
        <v>2887</v>
      </c>
      <c r="D1018" s="46">
        <v>16.38</v>
      </c>
      <c r="E1018" s="51">
        <v>45035</v>
      </c>
      <c r="F1018" s="47">
        <v>16.38</v>
      </c>
    </row>
    <row r="1019" spans="1:6" ht="30.6" x14ac:dyDescent="0.5">
      <c r="A1019" s="52"/>
      <c r="B1019" s="45" t="s">
        <v>2885</v>
      </c>
      <c r="C1019" s="45" t="s">
        <v>2886</v>
      </c>
      <c r="D1019" s="46">
        <v>30</v>
      </c>
      <c r="E1019" s="51">
        <v>45030</v>
      </c>
      <c r="F1019" s="47">
        <v>30</v>
      </c>
    </row>
    <row r="1020" spans="1:6" ht="20.399999999999999" x14ac:dyDescent="0.5">
      <c r="A1020" s="52"/>
      <c r="B1020" s="45" t="s">
        <v>2888</v>
      </c>
      <c r="C1020" s="45" t="s">
        <v>2889</v>
      </c>
      <c r="D1020" s="46">
        <v>38.950000000000003</v>
      </c>
      <c r="E1020" s="51">
        <v>45035</v>
      </c>
      <c r="F1020" s="47">
        <v>38.950000000000003</v>
      </c>
    </row>
    <row r="1021" spans="1:6" ht="30.6" x14ac:dyDescent="0.5">
      <c r="A1021" s="52"/>
      <c r="B1021" s="45" t="s">
        <v>2881</v>
      </c>
      <c r="C1021" s="45" t="s">
        <v>2882</v>
      </c>
      <c r="D1021" s="46">
        <v>29.99</v>
      </c>
      <c r="E1021" s="51">
        <v>45034</v>
      </c>
      <c r="F1021" s="47">
        <v>29.99</v>
      </c>
    </row>
    <row r="1022" spans="1:6" x14ac:dyDescent="0.5">
      <c r="A1022" s="52"/>
      <c r="B1022" s="45" t="s">
        <v>2883</v>
      </c>
      <c r="C1022" s="45" t="s">
        <v>2884</v>
      </c>
      <c r="D1022" s="46">
        <v>20</v>
      </c>
      <c r="E1022" s="51">
        <v>45098</v>
      </c>
      <c r="F1022" s="47">
        <v>20</v>
      </c>
    </row>
    <row r="1023" spans="1:6" ht="20.399999999999999" x14ac:dyDescent="0.5">
      <c r="A1023" s="45" t="s">
        <v>283</v>
      </c>
      <c r="B1023" s="45" t="s">
        <v>2891</v>
      </c>
      <c r="C1023" s="45" t="s">
        <v>2892</v>
      </c>
      <c r="D1023" s="46">
        <v>16.989999999999998</v>
      </c>
      <c r="E1023" s="51">
        <v>45064</v>
      </c>
      <c r="F1023" s="47">
        <v>16.989999999999998</v>
      </c>
    </row>
    <row r="1024" spans="1:6" ht="40.799999999999997" x14ac:dyDescent="0.5">
      <c r="A1024" s="52" t="s">
        <v>261</v>
      </c>
      <c r="B1024" s="45" t="s">
        <v>2910</v>
      </c>
      <c r="C1024" s="45" t="s">
        <v>2911</v>
      </c>
      <c r="D1024" s="46">
        <v>15.54</v>
      </c>
      <c r="E1024" s="51">
        <v>45099</v>
      </c>
      <c r="F1024" s="47">
        <v>15.54</v>
      </c>
    </row>
    <row r="1025" spans="1:6" x14ac:dyDescent="0.5">
      <c r="A1025" s="52"/>
      <c r="B1025" s="45" t="s">
        <v>2908</v>
      </c>
      <c r="C1025" s="45" t="s">
        <v>2909</v>
      </c>
      <c r="D1025" s="46">
        <v>31.99</v>
      </c>
      <c r="E1025" s="51">
        <v>45090</v>
      </c>
      <c r="F1025" s="47">
        <v>31.99</v>
      </c>
    </row>
    <row r="1026" spans="1:6" ht="20.399999999999999" x14ac:dyDescent="0.5">
      <c r="A1026" s="52"/>
      <c r="B1026" s="45" t="s">
        <v>2916</v>
      </c>
      <c r="C1026" s="45" t="s">
        <v>2917</v>
      </c>
      <c r="D1026" s="46">
        <v>16.38</v>
      </c>
      <c r="E1026" s="51">
        <v>45083</v>
      </c>
      <c r="F1026" s="47">
        <v>16.38</v>
      </c>
    </row>
    <row r="1027" spans="1:6" x14ac:dyDescent="0.5">
      <c r="A1027" s="52"/>
      <c r="B1027" s="45" t="s">
        <v>2894</v>
      </c>
      <c r="C1027" s="45" t="s">
        <v>2895</v>
      </c>
      <c r="D1027" s="46">
        <v>11.75</v>
      </c>
      <c r="E1027" s="51">
        <v>45059</v>
      </c>
      <c r="F1027" s="47">
        <v>11.75</v>
      </c>
    </row>
    <row r="1028" spans="1:6" ht="20.399999999999999" x14ac:dyDescent="0.5">
      <c r="A1028" s="52"/>
      <c r="B1028" s="45" t="s">
        <v>2904</v>
      </c>
      <c r="C1028" s="45" t="s">
        <v>2905</v>
      </c>
      <c r="D1028" s="46">
        <v>10</v>
      </c>
      <c r="E1028" s="51">
        <v>45033</v>
      </c>
      <c r="F1028" s="47">
        <v>10</v>
      </c>
    </row>
    <row r="1029" spans="1:6" ht="20.399999999999999" x14ac:dyDescent="0.5">
      <c r="A1029" s="52"/>
      <c r="B1029" s="45" t="s">
        <v>2912</v>
      </c>
      <c r="C1029" s="45" t="s">
        <v>2913</v>
      </c>
      <c r="D1029" s="46">
        <v>13.49</v>
      </c>
      <c r="E1029" s="51">
        <v>45043</v>
      </c>
      <c r="F1029" s="47">
        <v>13.49</v>
      </c>
    </row>
    <row r="1030" spans="1:6" ht="40.799999999999997" x14ac:dyDescent="0.5">
      <c r="A1030" s="52"/>
      <c r="B1030" s="45" t="s">
        <v>2906</v>
      </c>
      <c r="C1030" s="45" t="s">
        <v>2907</v>
      </c>
      <c r="D1030" s="46">
        <v>14.99</v>
      </c>
      <c r="E1030" s="51">
        <v>45028</v>
      </c>
      <c r="F1030" s="47">
        <v>14.99</v>
      </c>
    </row>
    <row r="1031" spans="1:6" ht="20.399999999999999" x14ac:dyDescent="0.5">
      <c r="A1031" s="52"/>
      <c r="B1031" s="45" t="s">
        <v>2898</v>
      </c>
      <c r="C1031" s="45" t="s">
        <v>2899</v>
      </c>
      <c r="D1031" s="46">
        <v>8</v>
      </c>
      <c r="E1031" s="51">
        <v>45098</v>
      </c>
      <c r="F1031" s="47">
        <v>8</v>
      </c>
    </row>
    <row r="1032" spans="1:6" x14ac:dyDescent="0.5">
      <c r="A1032" s="52"/>
      <c r="B1032" s="45" t="s">
        <v>2896</v>
      </c>
      <c r="C1032" s="45" t="s">
        <v>2897</v>
      </c>
      <c r="D1032" s="46">
        <v>24.99</v>
      </c>
      <c r="E1032" s="51">
        <v>45056</v>
      </c>
      <c r="F1032" s="47">
        <v>24.99</v>
      </c>
    </row>
    <row r="1033" spans="1:6" ht="40.799999999999997" x14ac:dyDescent="0.5">
      <c r="A1033" s="52"/>
      <c r="B1033" s="45" t="s">
        <v>2902</v>
      </c>
      <c r="C1033" s="45" t="s">
        <v>2903</v>
      </c>
      <c r="D1033" s="46">
        <v>17</v>
      </c>
      <c r="E1033" s="51">
        <v>45086</v>
      </c>
      <c r="F1033" s="47">
        <v>17</v>
      </c>
    </row>
    <row r="1034" spans="1:6" ht="40.799999999999997" x14ac:dyDescent="0.5">
      <c r="A1034" s="52"/>
      <c r="B1034" s="45" t="s">
        <v>2900</v>
      </c>
      <c r="C1034" s="45" t="s">
        <v>2901</v>
      </c>
      <c r="D1034" s="46">
        <v>15.5</v>
      </c>
      <c r="E1034" s="51">
        <v>45101</v>
      </c>
      <c r="F1034" s="47">
        <v>15.5</v>
      </c>
    </row>
    <row r="1035" spans="1:6" x14ac:dyDescent="0.5">
      <c r="A1035" s="52"/>
      <c r="B1035" s="45" t="s">
        <v>2914</v>
      </c>
      <c r="C1035" s="45" t="s">
        <v>2915</v>
      </c>
      <c r="D1035" s="46">
        <v>5</v>
      </c>
      <c r="E1035" s="51">
        <v>45079</v>
      </c>
      <c r="F1035" s="47">
        <v>5</v>
      </c>
    </row>
    <row r="1036" spans="1:6" x14ac:dyDescent="0.5">
      <c r="A1036" s="52"/>
      <c r="B1036" s="45" t="s">
        <v>2918</v>
      </c>
      <c r="C1036" s="45" t="s">
        <v>2919</v>
      </c>
      <c r="D1036" s="46">
        <v>7.34</v>
      </c>
      <c r="E1036" s="51">
        <v>45051</v>
      </c>
      <c r="F1036" s="47">
        <v>7.34</v>
      </c>
    </row>
    <row r="1037" spans="1:6" x14ac:dyDescent="0.5">
      <c r="A1037" s="52" t="s">
        <v>356</v>
      </c>
      <c r="B1037" s="45" t="s">
        <v>2921</v>
      </c>
      <c r="C1037" s="45" t="s">
        <v>2922</v>
      </c>
      <c r="D1037" s="46">
        <v>16.989999999999998</v>
      </c>
      <c r="E1037" s="51">
        <v>45064</v>
      </c>
      <c r="F1037" s="47">
        <v>16.989999999999998</v>
      </c>
    </row>
    <row r="1038" spans="1:6" x14ac:dyDescent="0.5">
      <c r="A1038" s="52"/>
      <c r="B1038" s="45" t="s">
        <v>2925</v>
      </c>
      <c r="C1038" s="45" t="s">
        <v>2926</v>
      </c>
      <c r="D1038" s="46">
        <v>10</v>
      </c>
      <c r="E1038" s="51">
        <v>45058</v>
      </c>
      <c r="F1038" s="47">
        <v>10</v>
      </c>
    </row>
    <row r="1039" spans="1:6" x14ac:dyDescent="0.5">
      <c r="A1039" s="52"/>
      <c r="B1039" s="45" t="s">
        <v>2923</v>
      </c>
      <c r="C1039" s="45" t="s">
        <v>2924</v>
      </c>
      <c r="D1039" s="46">
        <v>17</v>
      </c>
      <c r="E1039" s="51">
        <v>45099</v>
      </c>
      <c r="F1039" s="47">
        <v>17</v>
      </c>
    </row>
    <row r="1040" spans="1:6" ht="40.799999999999997" x14ac:dyDescent="0.5">
      <c r="A1040" s="52" t="s">
        <v>607</v>
      </c>
      <c r="B1040" s="45" t="s">
        <v>2932</v>
      </c>
      <c r="C1040" s="45" t="s">
        <v>2933</v>
      </c>
      <c r="D1040" s="46">
        <v>20</v>
      </c>
      <c r="E1040" s="51">
        <v>45059</v>
      </c>
      <c r="F1040" s="47">
        <v>20</v>
      </c>
    </row>
    <row r="1041" spans="1:6" x14ac:dyDescent="0.5">
      <c r="A1041" s="52"/>
      <c r="B1041" s="45" t="s">
        <v>2928</v>
      </c>
      <c r="C1041" s="45" t="s">
        <v>2929</v>
      </c>
      <c r="D1041" s="46">
        <v>14</v>
      </c>
      <c r="E1041" s="51">
        <v>45061</v>
      </c>
      <c r="F1041" s="47">
        <v>14</v>
      </c>
    </row>
    <row r="1042" spans="1:6" ht="20.399999999999999" x14ac:dyDescent="0.5">
      <c r="A1042" s="52"/>
      <c r="B1042" s="45" t="s">
        <v>2930</v>
      </c>
      <c r="C1042" s="45" t="s">
        <v>2931</v>
      </c>
      <c r="D1042" s="46">
        <v>21</v>
      </c>
      <c r="E1042" s="51">
        <v>45034</v>
      </c>
      <c r="F1042" s="47">
        <v>21</v>
      </c>
    </row>
    <row r="1043" spans="1:6" x14ac:dyDescent="0.5">
      <c r="A1043" s="52" t="s">
        <v>485</v>
      </c>
      <c r="B1043" s="45" t="s">
        <v>2939</v>
      </c>
      <c r="C1043" s="45" t="s">
        <v>2940</v>
      </c>
      <c r="D1043" s="46">
        <v>10</v>
      </c>
      <c r="E1043" s="51">
        <v>45098</v>
      </c>
      <c r="F1043" s="47">
        <v>10</v>
      </c>
    </row>
    <row r="1044" spans="1:6" x14ac:dyDescent="0.5">
      <c r="A1044" s="52"/>
      <c r="B1044" s="45" t="s">
        <v>2935</v>
      </c>
      <c r="C1044" s="45" t="s">
        <v>2936</v>
      </c>
      <c r="D1044" s="46">
        <v>14.67</v>
      </c>
      <c r="E1044" s="51">
        <v>45056</v>
      </c>
      <c r="F1044" s="47">
        <v>14.67</v>
      </c>
    </row>
    <row r="1045" spans="1:6" ht="40.799999999999997" x14ac:dyDescent="0.5">
      <c r="A1045" s="52"/>
      <c r="B1045" s="45" t="s">
        <v>2937</v>
      </c>
      <c r="C1045" s="45" t="s">
        <v>2938</v>
      </c>
      <c r="D1045" s="46">
        <v>26.99</v>
      </c>
      <c r="E1045" s="51">
        <v>45041</v>
      </c>
      <c r="F1045" s="47">
        <v>26.99</v>
      </c>
    </row>
    <row r="1046" spans="1:6" ht="30.6" x14ac:dyDescent="0.5">
      <c r="A1046" s="52" t="s">
        <v>265</v>
      </c>
      <c r="B1046" s="45" t="s">
        <v>2944</v>
      </c>
      <c r="C1046" s="45" t="s">
        <v>2945</v>
      </c>
      <c r="D1046" s="46">
        <v>9.6</v>
      </c>
      <c r="E1046" s="51">
        <v>45098</v>
      </c>
      <c r="F1046" s="47">
        <v>9.6</v>
      </c>
    </row>
    <row r="1047" spans="1:6" ht="20.399999999999999" x14ac:dyDescent="0.5">
      <c r="A1047" s="52"/>
      <c r="B1047" s="45" t="s">
        <v>2946</v>
      </c>
      <c r="C1047" s="45" t="s">
        <v>2947</v>
      </c>
      <c r="D1047" s="46">
        <v>19</v>
      </c>
      <c r="E1047" s="51">
        <v>45098</v>
      </c>
      <c r="F1047" s="47">
        <v>19</v>
      </c>
    </row>
    <row r="1048" spans="1:6" x14ac:dyDescent="0.5">
      <c r="A1048" s="52"/>
      <c r="B1048" s="45" t="s">
        <v>2942</v>
      </c>
      <c r="C1048" s="45" t="s">
        <v>2943</v>
      </c>
      <c r="D1048" s="46">
        <v>28.99</v>
      </c>
      <c r="E1048" s="51">
        <v>45080</v>
      </c>
      <c r="F1048" s="47">
        <v>28.99</v>
      </c>
    </row>
    <row r="1049" spans="1:6" x14ac:dyDescent="0.5">
      <c r="A1049" s="52"/>
      <c r="B1049" s="45" t="s">
        <v>2948</v>
      </c>
      <c r="C1049" s="45" t="s">
        <v>2949</v>
      </c>
      <c r="D1049" s="46">
        <v>14.99</v>
      </c>
      <c r="E1049" s="51">
        <v>45037</v>
      </c>
      <c r="F1049" s="47">
        <v>14.99</v>
      </c>
    </row>
    <row r="1050" spans="1:6" x14ac:dyDescent="0.5">
      <c r="A1050" s="52"/>
      <c r="B1050" s="45" t="s">
        <v>2950</v>
      </c>
      <c r="C1050" s="45" t="s">
        <v>2951</v>
      </c>
      <c r="D1050" s="46">
        <v>17</v>
      </c>
      <c r="E1050" s="51">
        <v>45106</v>
      </c>
      <c r="F1050" s="47">
        <v>17</v>
      </c>
    </row>
    <row r="1051" spans="1:6" ht="20.399999999999999" x14ac:dyDescent="0.5">
      <c r="A1051" s="52" t="s">
        <v>268</v>
      </c>
      <c r="B1051" s="45" t="s">
        <v>2971</v>
      </c>
      <c r="C1051" s="45" t="s">
        <v>2972</v>
      </c>
      <c r="D1051" s="46">
        <v>17</v>
      </c>
      <c r="E1051" s="51">
        <v>45020</v>
      </c>
      <c r="F1051" s="47">
        <v>17</v>
      </c>
    </row>
    <row r="1052" spans="1:6" ht="30.6" x14ac:dyDescent="0.5">
      <c r="A1052" s="52"/>
      <c r="B1052" s="45" t="s">
        <v>2965</v>
      </c>
      <c r="C1052" s="45" t="s">
        <v>2966</v>
      </c>
      <c r="D1052" s="46">
        <v>17</v>
      </c>
      <c r="E1052" s="51">
        <v>45056</v>
      </c>
      <c r="F1052" s="47">
        <v>17</v>
      </c>
    </row>
    <row r="1053" spans="1:6" x14ac:dyDescent="0.5">
      <c r="A1053" s="52"/>
      <c r="B1053" s="45" t="s">
        <v>2969</v>
      </c>
      <c r="C1053" s="45" t="s">
        <v>2970</v>
      </c>
      <c r="D1053" s="46">
        <v>29</v>
      </c>
      <c r="E1053" s="51">
        <v>45086</v>
      </c>
      <c r="F1053" s="47">
        <v>29</v>
      </c>
    </row>
    <row r="1054" spans="1:6" ht="20.399999999999999" x14ac:dyDescent="0.5">
      <c r="A1054" s="52"/>
      <c r="B1054" s="45" t="s">
        <v>2959</v>
      </c>
      <c r="C1054" s="45" t="s">
        <v>2960</v>
      </c>
      <c r="D1054" s="46">
        <v>15</v>
      </c>
      <c r="E1054" s="51">
        <v>45032</v>
      </c>
      <c r="F1054" s="47">
        <v>15</v>
      </c>
    </row>
    <row r="1055" spans="1:6" ht="20.399999999999999" x14ac:dyDescent="0.5">
      <c r="A1055" s="52"/>
      <c r="B1055" s="45" t="s">
        <v>2963</v>
      </c>
      <c r="C1055" s="45" t="s">
        <v>2964</v>
      </c>
      <c r="D1055" s="46">
        <v>15</v>
      </c>
      <c r="E1055" s="51">
        <v>45085</v>
      </c>
      <c r="F1055" s="47">
        <v>15</v>
      </c>
    </row>
    <row r="1056" spans="1:6" x14ac:dyDescent="0.5">
      <c r="A1056" s="52"/>
      <c r="B1056" s="45" t="s">
        <v>2967</v>
      </c>
      <c r="C1056" s="45" t="s">
        <v>2968</v>
      </c>
      <c r="D1056" s="46">
        <v>37</v>
      </c>
      <c r="E1056" s="51">
        <v>45061</v>
      </c>
      <c r="F1056" s="47">
        <v>37</v>
      </c>
    </row>
    <row r="1057" spans="1:6" ht="20.399999999999999" x14ac:dyDescent="0.5">
      <c r="A1057" s="52"/>
      <c r="B1057" s="45" t="s">
        <v>2957</v>
      </c>
      <c r="C1057" s="45" t="s">
        <v>2958</v>
      </c>
      <c r="D1057" s="46">
        <v>76</v>
      </c>
      <c r="E1057" s="51">
        <v>45043</v>
      </c>
      <c r="F1057" s="47">
        <v>76</v>
      </c>
    </row>
    <row r="1058" spans="1:6" ht="20.399999999999999" x14ac:dyDescent="0.5">
      <c r="A1058" s="52"/>
      <c r="B1058" s="45" t="s">
        <v>2953</v>
      </c>
      <c r="C1058" s="45" t="s">
        <v>2954</v>
      </c>
      <c r="D1058" s="46">
        <v>16</v>
      </c>
      <c r="E1058" s="51">
        <v>45083</v>
      </c>
      <c r="F1058" s="47">
        <v>16</v>
      </c>
    </row>
    <row r="1059" spans="1:6" ht="40.799999999999997" x14ac:dyDescent="0.5">
      <c r="A1059" s="52"/>
      <c r="B1059" s="45" t="s">
        <v>2955</v>
      </c>
      <c r="C1059" s="45" t="s">
        <v>2956</v>
      </c>
      <c r="D1059" s="46">
        <v>15</v>
      </c>
      <c r="E1059" s="51">
        <v>45043</v>
      </c>
      <c r="F1059" s="47">
        <v>15</v>
      </c>
    </row>
    <row r="1060" spans="1:6" ht="20.399999999999999" x14ac:dyDescent="0.5">
      <c r="A1060" s="52"/>
      <c r="B1060" s="45" t="s">
        <v>2961</v>
      </c>
      <c r="C1060" s="45" t="s">
        <v>2962</v>
      </c>
      <c r="D1060" s="46">
        <v>28</v>
      </c>
      <c r="E1060" s="51">
        <v>45030</v>
      </c>
      <c r="F1060" s="47">
        <v>28</v>
      </c>
    </row>
    <row r="1061" spans="1:6" ht="20.399999999999999" x14ac:dyDescent="0.5">
      <c r="A1061" s="52" t="s">
        <v>359</v>
      </c>
      <c r="B1061" s="45" t="s">
        <v>2986</v>
      </c>
      <c r="C1061" s="45" t="s">
        <v>2987</v>
      </c>
      <c r="D1061" s="46">
        <v>25</v>
      </c>
      <c r="E1061" s="51">
        <v>45087</v>
      </c>
      <c r="F1061" s="47">
        <v>25</v>
      </c>
    </row>
    <row r="1062" spans="1:6" ht="20.399999999999999" x14ac:dyDescent="0.5">
      <c r="A1062" s="52"/>
      <c r="B1062" s="45" t="s">
        <v>2974</v>
      </c>
      <c r="C1062" s="45" t="s">
        <v>2975</v>
      </c>
      <c r="D1062" s="46">
        <v>15.82</v>
      </c>
      <c r="E1062" s="51">
        <v>45084</v>
      </c>
      <c r="F1062" s="47">
        <v>15.82</v>
      </c>
    </row>
    <row r="1063" spans="1:6" x14ac:dyDescent="0.5">
      <c r="A1063" s="52"/>
      <c r="B1063" s="45" t="s">
        <v>3010</v>
      </c>
      <c r="C1063" s="45" t="s">
        <v>3011</v>
      </c>
      <c r="D1063" s="46">
        <v>6</v>
      </c>
      <c r="E1063" s="51">
        <v>45098</v>
      </c>
      <c r="F1063" s="47">
        <v>6</v>
      </c>
    </row>
    <row r="1064" spans="1:6" x14ac:dyDescent="0.5">
      <c r="A1064" s="52"/>
      <c r="B1064" s="45" t="s">
        <v>2989</v>
      </c>
      <c r="C1064" s="45" t="s">
        <v>2990</v>
      </c>
      <c r="D1064" s="46">
        <v>26.99</v>
      </c>
      <c r="E1064" s="51">
        <v>45103</v>
      </c>
      <c r="F1064" s="47">
        <v>26.99</v>
      </c>
    </row>
    <row r="1065" spans="1:6" ht="20.399999999999999" x14ac:dyDescent="0.5">
      <c r="A1065" s="52"/>
      <c r="B1065" s="45" t="s">
        <v>2978</v>
      </c>
      <c r="C1065" s="45" t="s">
        <v>2979</v>
      </c>
      <c r="D1065" s="46">
        <v>14.12</v>
      </c>
      <c r="E1065" s="51">
        <v>45071</v>
      </c>
      <c r="F1065" s="47">
        <v>14.12</v>
      </c>
    </row>
    <row r="1066" spans="1:6" x14ac:dyDescent="0.5">
      <c r="A1066" s="52"/>
      <c r="B1066" s="45" t="s">
        <v>2993</v>
      </c>
      <c r="C1066" s="45" t="s">
        <v>2994</v>
      </c>
      <c r="D1066" s="46">
        <v>31</v>
      </c>
      <c r="E1066" s="51">
        <v>45040</v>
      </c>
      <c r="F1066" s="47">
        <v>31</v>
      </c>
    </row>
    <row r="1067" spans="1:6" x14ac:dyDescent="0.5">
      <c r="A1067" s="52"/>
      <c r="B1067" s="45" t="s">
        <v>2997</v>
      </c>
      <c r="C1067" s="45" t="s">
        <v>2998</v>
      </c>
      <c r="D1067" s="46">
        <v>18</v>
      </c>
      <c r="E1067" s="51">
        <v>45057</v>
      </c>
      <c r="F1067" s="47">
        <v>18</v>
      </c>
    </row>
    <row r="1068" spans="1:6" ht="30.6" x14ac:dyDescent="0.5">
      <c r="A1068" s="52"/>
      <c r="B1068" s="45" t="s">
        <v>3007</v>
      </c>
      <c r="C1068" s="45" t="s">
        <v>3008</v>
      </c>
      <c r="D1068" s="46">
        <v>5</v>
      </c>
      <c r="E1068" s="51">
        <v>45049</v>
      </c>
      <c r="F1068" s="47">
        <v>5</v>
      </c>
    </row>
    <row r="1069" spans="1:6" ht="40.799999999999997" x14ac:dyDescent="0.5">
      <c r="A1069" s="52"/>
      <c r="B1069" s="45" t="s">
        <v>3001</v>
      </c>
      <c r="C1069" s="45" t="s">
        <v>3002</v>
      </c>
      <c r="D1069" s="46">
        <v>10</v>
      </c>
      <c r="E1069" s="51">
        <v>45021</v>
      </c>
      <c r="F1069" s="47">
        <v>10</v>
      </c>
    </row>
    <row r="1070" spans="1:6" ht="40.799999999999997" x14ac:dyDescent="0.5">
      <c r="A1070" s="52"/>
      <c r="B1070" s="45" t="s">
        <v>2976</v>
      </c>
      <c r="C1070" s="45" t="s">
        <v>2977</v>
      </c>
      <c r="D1070" s="46">
        <v>17.96</v>
      </c>
      <c r="E1070" s="51">
        <v>45070</v>
      </c>
      <c r="F1070" s="47">
        <v>17.96</v>
      </c>
    </row>
    <row r="1071" spans="1:6" x14ac:dyDescent="0.5">
      <c r="A1071" s="52"/>
      <c r="B1071" s="45" t="s">
        <v>3003</v>
      </c>
      <c r="C1071" s="45" t="s">
        <v>3004</v>
      </c>
      <c r="D1071" s="46">
        <v>5</v>
      </c>
      <c r="E1071" s="51">
        <v>45042</v>
      </c>
      <c r="F1071" s="47">
        <v>5</v>
      </c>
    </row>
    <row r="1072" spans="1:6" ht="20.399999999999999" x14ac:dyDescent="0.5">
      <c r="A1072" s="52"/>
      <c r="B1072" s="45" t="s">
        <v>718</v>
      </c>
      <c r="C1072" s="45" t="s">
        <v>2988</v>
      </c>
      <c r="D1072" s="46">
        <v>16.239999999999998</v>
      </c>
      <c r="E1072" s="51">
        <v>45020</v>
      </c>
      <c r="F1072" s="47">
        <v>16.239999999999998</v>
      </c>
    </row>
    <row r="1073" spans="1:6" x14ac:dyDescent="0.5">
      <c r="A1073" s="52"/>
      <c r="B1073" s="45" t="s">
        <v>2999</v>
      </c>
      <c r="C1073" s="45" t="s">
        <v>3000</v>
      </c>
      <c r="D1073" s="46">
        <v>20</v>
      </c>
      <c r="E1073" s="51">
        <v>45072</v>
      </c>
      <c r="F1073" s="47">
        <v>20</v>
      </c>
    </row>
    <row r="1074" spans="1:6" x14ac:dyDescent="0.5">
      <c r="A1074" s="52"/>
      <c r="B1074" s="45" t="s">
        <v>2980</v>
      </c>
      <c r="C1074" s="45" t="s">
        <v>2981</v>
      </c>
      <c r="D1074" s="46">
        <v>13.99</v>
      </c>
      <c r="E1074" s="51">
        <v>45041</v>
      </c>
      <c r="F1074" s="47">
        <v>13.99</v>
      </c>
    </row>
    <row r="1075" spans="1:6" ht="30.6" x14ac:dyDescent="0.5">
      <c r="A1075" s="52"/>
      <c r="B1075" s="45" t="s">
        <v>3005</v>
      </c>
      <c r="C1075" s="45" t="s">
        <v>3006</v>
      </c>
      <c r="D1075" s="46">
        <v>25</v>
      </c>
      <c r="E1075" s="51">
        <v>45063</v>
      </c>
      <c r="F1075" s="47">
        <v>25</v>
      </c>
    </row>
    <row r="1076" spans="1:6" x14ac:dyDescent="0.5">
      <c r="A1076" s="52"/>
      <c r="B1076" s="45" t="s">
        <v>2982</v>
      </c>
      <c r="C1076" s="45" t="s">
        <v>2983</v>
      </c>
      <c r="D1076" s="46">
        <v>16</v>
      </c>
      <c r="E1076" s="51">
        <v>45057</v>
      </c>
      <c r="F1076" s="47">
        <v>16</v>
      </c>
    </row>
    <row r="1077" spans="1:6" ht="20.399999999999999" x14ac:dyDescent="0.5">
      <c r="A1077" s="52"/>
      <c r="B1077" s="45" t="s">
        <v>2995</v>
      </c>
      <c r="C1077" s="45" t="s">
        <v>2996</v>
      </c>
      <c r="D1077" s="46">
        <v>27</v>
      </c>
      <c r="E1077" s="51">
        <v>45040</v>
      </c>
      <c r="F1077" s="47">
        <v>27</v>
      </c>
    </row>
    <row r="1078" spans="1:6" x14ac:dyDescent="0.5">
      <c r="A1078" s="52"/>
      <c r="B1078" s="45" t="s">
        <v>2984</v>
      </c>
      <c r="C1078" s="45" t="s">
        <v>2985</v>
      </c>
      <c r="D1078" s="46">
        <v>29</v>
      </c>
      <c r="E1078" s="51">
        <v>45049</v>
      </c>
      <c r="F1078" s="47">
        <v>29</v>
      </c>
    </row>
    <row r="1079" spans="1:6" ht="40.799999999999997" x14ac:dyDescent="0.5">
      <c r="A1079" s="52"/>
      <c r="B1079" s="45" t="s">
        <v>2991</v>
      </c>
      <c r="C1079" s="45" t="s">
        <v>2992</v>
      </c>
      <c r="D1079" s="46">
        <v>28</v>
      </c>
      <c r="E1079" s="51">
        <v>45077</v>
      </c>
      <c r="F1079" s="47">
        <v>28</v>
      </c>
    </row>
    <row r="1080" spans="1:6" ht="20.399999999999999" x14ac:dyDescent="0.5">
      <c r="A1080" s="52"/>
      <c r="B1080" s="45" t="s">
        <v>2778</v>
      </c>
      <c r="C1080" s="45" t="s">
        <v>3009</v>
      </c>
      <c r="D1080" s="46">
        <v>28.99</v>
      </c>
      <c r="E1080" s="51">
        <v>45052</v>
      </c>
      <c r="F1080" s="47">
        <v>28.99</v>
      </c>
    </row>
    <row r="1081" spans="1:6" ht="51" x14ac:dyDescent="0.5">
      <c r="A1081" s="52" t="s">
        <v>275</v>
      </c>
      <c r="B1081" s="45" t="s">
        <v>3048</v>
      </c>
      <c r="C1081" s="45" t="s">
        <v>3049</v>
      </c>
      <c r="D1081" s="46">
        <v>16.95</v>
      </c>
      <c r="E1081" s="51">
        <v>45048</v>
      </c>
      <c r="F1081" s="47">
        <v>16.95</v>
      </c>
    </row>
    <row r="1082" spans="1:6" x14ac:dyDescent="0.5">
      <c r="A1082" s="52"/>
      <c r="B1082" s="45" t="s">
        <v>3046</v>
      </c>
      <c r="C1082" s="45" t="s">
        <v>3047</v>
      </c>
      <c r="D1082" s="46">
        <v>8</v>
      </c>
      <c r="E1082" s="51">
        <v>45044</v>
      </c>
      <c r="F1082" s="47">
        <v>8</v>
      </c>
    </row>
    <row r="1083" spans="1:6" x14ac:dyDescent="0.5">
      <c r="A1083" s="52"/>
      <c r="B1083" s="45" t="s">
        <v>3021</v>
      </c>
      <c r="C1083" s="45" t="s">
        <v>3022</v>
      </c>
      <c r="D1083" s="46">
        <v>68</v>
      </c>
      <c r="E1083" s="51">
        <v>45078</v>
      </c>
      <c r="F1083" s="47">
        <v>68</v>
      </c>
    </row>
    <row r="1084" spans="1:6" x14ac:dyDescent="0.5">
      <c r="A1084" s="52"/>
      <c r="B1084" s="45" t="s">
        <v>3035</v>
      </c>
      <c r="C1084" s="45" t="s">
        <v>3036</v>
      </c>
      <c r="D1084" s="46">
        <v>12</v>
      </c>
      <c r="E1084" s="51">
        <v>45041</v>
      </c>
      <c r="F1084" s="47">
        <v>12</v>
      </c>
    </row>
    <row r="1085" spans="1:6" ht="20.399999999999999" x14ac:dyDescent="0.5">
      <c r="A1085" s="52"/>
      <c r="B1085" s="45" t="s">
        <v>3023</v>
      </c>
      <c r="C1085" s="45" t="s">
        <v>3024</v>
      </c>
      <c r="D1085" s="46">
        <v>6</v>
      </c>
      <c r="E1085" s="51">
        <v>45098</v>
      </c>
      <c r="F1085" s="47">
        <v>6</v>
      </c>
    </row>
    <row r="1086" spans="1:6" ht="20.399999999999999" x14ac:dyDescent="0.5">
      <c r="A1086" s="52"/>
      <c r="B1086" s="45" t="s">
        <v>3017</v>
      </c>
      <c r="C1086" s="45" t="s">
        <v>3018</v>
      </c>
      <c r="D1086" s="46">
        <v>17</v>
      </c>
      <c r="E1086" s="51">
        <v>45039</v>
      </c>
      <c r="F1086" s="47">
        <v>17</v>
      </c>
    </row>
    <row r="1087" spans="1:6" ht="30.6" x14ac:dyDescent="0.5">
      <c r="A1087" s="52"/>
      <c r="B1087" s="45" t="s">
        <v>3037</v>
      </c>
      <c r="C1087" s="45" t="s">
        <v>3038</v>
      </c>
      <c r="D1087" s="46">
        <v>15.29</v>
      </c>
      <c r="E1087" s="51">
        <v>45037</v>
      </c>
      <c r="F1087" s="47">
        <v>15.29</v>
      </c>
    </row>
    <row r="1088" spans="1:6" ht="30.6" x14ac:dyDescent="0.5">
      <c r="A1088" s="52"/>
      <c r="B1088" s="45" t="s">
        <v>3056</v>
      </c>
      <c r="C1088" s="45" t="s">
        <v>3057</v>
      </c>
      <c r="D1088" s="46">
        <v>15.26</v>
      </c>
      <c r="E1088" s="51">
        <v>45037</v>
      </c>
      <c r="F1088" s="47">
        <v>15.26</v>
      </c>
    </row>
    <row r="1089" spans="1:6" x14ac:dyDescent="0.5">
      <c r="A1089" s="52"/>
      <c r="B1089" s="45" t="s">
        <v>3019</v>
      </c>
      <c r="C1089" s="45" t="s">
        <v>3020</v>
      </c>
      <c r="D1089" s="46">
        <v>9.0299999999999994</v>
      </c>
      <c r="E1089" s="51">
        <v>45104</v>
      </c>
      <c r="F1089" s="47">
        <v>9.0299999999999994</v>
      </c>
    </row>
    <row r="1090" spans="1:6" ht="40.799999999999997" x14ac:dyDescent="0.5">
      <c r="A1090" s="52"/>
      <c r="B1090" s="45" t="s">
        <v>3054</v>
      </c>
      <c r="C1090" s="45" t="s">
        <v>3055</v>
      </c>
      <c r="D1090" s="46">
        <v>30</v>
      </c>
      <c r="E1090" s="51">
        <v>45068</v>
      </c>
      <c r="F1090" s="47">
        <v>30</v>
      </c>
    </row>
    <row r="1091" spans="1:6" x14ac:dyDescent="0.5">
      <c r="A1091" s="52"/>
      <c r="B1091" s="45" t="s">
        <v>513</v>
      </c>
      <c r="C1091" s="45" t="s">
        <v>3013</v>
      </c>
      <c r="D1091" s="46">
        <v>13.58</v>
      </c>
      <c r="E1091" s="51">
        <v>45090</v>
      </c>
      <c r="F1091" s="47">
        <v>13.58</v>
      </c>
    </row>
    <row r="1092" spans="1:6" ht="20.399999999999999" x14ac:dyDescent="0.5">
      <c r="A1092" s="52"/>
      <c r="B1092" s="45" t="s">
        <v>3050</v>
      </c>
      <c r="C1092" s="45" t="s">
        <v>3051</v>
      </c>
      <c r="D1092" s="46">
        <v>27</v>
      </c>
      <c r="E1092" s="51">
        <v>45087</v>
      </c>
      <c r="F1092" s="47">
        <v>27</v>
      </c>
    </row>
    <row r="1093" spans="1:6" x14ac:dyDescent="0.5">
      <c r="A1093" s="52"/>
      <c r="B1093" s="45" t="s">
        <v>2810</v>
      </c>
      <c r="C1093" s="45" t="s">
        <v>3039</v>
      </c>
      <c r="D1093" s="46">
        <v>7.19</v>
      </c>
      <c r="E1093" s="51">
        <v>45056</v>
      </c>
      <c r="F1093" s="47">
        <v>7.19</v>
      </c>
    </row>
    <row r="1094" spans="1:6" ht="30.6" x14ac:dyDescent="0.5">
      <c r="A1094" s="52"/>
      <c r="B1094" s="45" t="s">
        <v>3040</v>
      </c>
      <c r="C1094" s="45" t="s">
        <v>3041</v>
      </c>
      <c r="D1094" s="46">
        <v>7.77</v>
      </c>
      <c r="E1094" s="51">
        <v>45104</v>
      </c>
      <c r="F1094" s="47">
        <v>7.77</v>
      </c>
    </row>
    <row r="1095" spans="1:6" ht="20.399999999999999" x14ac:dyDescent="0.5">
      <c r="A1095" s="52"/>
      <c r="B1095" s="45" t="s">
        <v>3052</v>
      </c>
      <c r="C1095" s="45" t="s">
        <v>3053</v>
      </c>
      <c r="D1095" s="46">
        <v>13.99</v>
      </c>
      <c r="E1095" s="51">
        <v>45059</v>
      </c>
      <c r="F1095" s="47">
        <v>13.99</v>
      </c>
    </row>
    <row r="1096" spans="1:6" x14ac:dyDescent="0.5">
      <c r="A1096" s="52"/>
      <c r="B1096" s="45" t="s">
        <v>3033</v>
      </c>
      <c r="C1096" s="45" t="s">
        <v>3034</v>
      </c>
      <c r="D1096" s="46">
        <v>28</v>
      </c>
      <c r="E1096" s="51">
        <v>45022</v>
      </c>
      <c r="F1096" s="47">
        <v>28</v>
      </c>
    </row>
    <row r="1097" spans="1:6" x14ac:dyDescent="0.5">
      <c r="A1097" s="52"/>
      <c r="B1097" s="45" t="s">
        <v>3025</v>
      </c>
      <c r="C1097" s="45" t="s">
        <v>3026</v>
      </c>
      <c r="D1097" s="46">
        <v>17</v>
      </c>
      <c r="E1097" s="51">
        <v>45019</v>
      </c>
      <c r="F1097" s="47">
        <v>17</v>
      </c>
    </row>
    <row r="1098" spans="1:6" x14ac:dyDescent="0.5">
      <c r="A1098" s="52"/>
      <c r="B1098" s="45" t="s">
        <v>3058</v>
      </c>
      <c r="C1098" s="45" t="s">
        <v>3059</v>
      </c>
      <c r="D1098" s="46">
        <v>20</v>
      </c>
      <c r="E1098" s="51">
        <v>45070</v>
      </c>
      <c r="F1098" s="47">
        <v>20</v>
      </c>
    </row>
    <row r="1099" spans="1:6" ht="20.399999999999999" x14ac:dyDescent="0.5">
      <c r="A1099" s="52"/>
      <c r="B1099" s="45" t="s">
        <v>3027</v>
      </c>
      <c r="C1099" s="45" t="s">
        <v>3028</v>
      </c>
      <c r="D1099" s="46">
        <v>12.99</v>
      </c>
      <c r="E1099" s="51">
        <v>45042</v>
      </c>
      <c r="F1099" s="47">
        <v>12.99</v>
      </c>
    </row>
    <row r="1100" spans="1:6" ht="20.399999999999999" x14ac:dyDescent="0.5">
      <c r="A1100" s="52"/>
      <c r="B1100" s="45" t="s">
        <v>3060</v>
      </c>
      <c r="C1100" s="45" t="s">
        <v>3061</v>
      </c>
      <c r="D1100" s="46">
        <v>18</v>
      </c>
      <c r="E1100" s="51">
        <v>45029</v>
      </c>
      <c r="F1100" s="47">
        <v>18</v>
      </c>
    </row>
    <row r="1101" spans="1:6" ht="20.399999999999999" x14ac:dyDescent="0.5">
      <c r="A1101" s="52"/>
      <c r="B1101" s="45" t="s">
        <v>3015</v>
      </c>
      <c r="C1101" s="45" t="s">
        <v>3016</v>
      </c>
      <c r="D1101" s="46">
        <v>16</v>
      </c>
      <c r="E1101" s="51">
        <v>45019</v>
      </c>
      <c r="F1101" s="47">
        <v>16</v>
      </c>
    </row>
    <row r="1102" spans="1:6" ht="20.399999999999999" x14ac:dyDescent="0.5">
      <c r="A1102" s="52"/>
      <c r="B1102" s="45" t="s">
        <v>3042</v>
      </c>
      <c r="C1102" s="45" t="s">
        <v>3043</v>
      </c>
      <c r="D1102" s="46">
        <v>19.600000000000001</v>
      </c>
      <c r="E1102" s="51">
        <v>45032</v>
      </c>
      <c r="F1102" s="47">
        <v>19.600000000000001</v>
      </c>
    </row>
    <row r="1103" spans="1:6" ht="20.399999999999999" x14ac:dyDescent="0.5">
      <c r="A1103" s="52"/>
      <c r="B1103" s="45" t="s">
        <v>3044</v>
      </c>
      <c r="C1103" s="45" t="s">
        <v>3045</v>
      </c>
      <c r="D1103" s="46">
        <v>10.17</v>
      </c>
      <c r="E1103" s="51">
        <v>45079</v>
      </c>
      <c r="F1103" s="47">
        <v>10.17</v>
      </c>
    </row>
    <row r="1104" spans="1:6" x14ac:dyDescent="0.5">
      <c r="A1104" s="52"/>
      <c r="B1104" s="45" t="s">
        <v>3031</v>
      </c>
      <c r="C1104" s="45" t="s">
        <v>3032</v>
      </c>
      <c r="D1104" s="46">
        <v>6</v>
      </c>
      <c r="E1104" s="51">
        <v>45041</v>
      </c>
      <c r="F1104" s="47">
        <v>6</v>
      </c>
    </row>
    <row r="1105" spans="1:6" ht="20.399999999999999" x14ac:dyDescent="0.5">
      <c r="A1105" s="52"/>
      <c r="B1105" s="45" t="s">
        <v>3029</v>
      </c>
      <c r="C1105" s="45" t="s">
        <v>3030</v>
      </c>
      <c r="D1105" s="46">
        <v>9.6</v>
      </c>
      <c r="E1105" s="51">
        <v>45020</v>
      </c>
      <c r="F1105" s="47">
        <v>9.6</v>
      </c>
    </row>
    <row r="1106" spans="1:6" ht="20.399999999999999" x14ac:dyDescent="0.5">
      <c r="A1106" s="52" t="s">
        <v>468</v>
      </c>
      <c r="B1106" s="45" t="s">
        <v>3063</v>
      </c>
      <c r="C1106" s="45" t="s">
        <v>3064</v>
      </c>
      <c r="D1106" s="46">
        <v>6</v>
      </c>
      <c r="E1106" s="51">
        <v>45084</v>
      </c>
      <c r="F1106" s="47">
        <v>6</v>
      </c>
    </row>
    <row r="1107" spans="1:6" x14ac:dyDescent="0.5">
      <c r="A1107" s="52"/>
      <c r="B1107" s="45" t="s">
        <v>3065</v>
      </c>
      <c r="C1107" s="45" t="s">
        <v>3066</v>
      </c>
      <c r="D1107" s="46">
        <v>28</v>
      </c>
      <c r="E1107" s="51">
        <v>45084</v>
      </c>
      <c r="F1107" s="47">
        <v>28</v>
      </c>
    </row>
    <row r="1108" spans="1:6" ht="20.399999999999999" x14ac:dyDescent="0.5">
      <c r="A1108" s="52"/>
      <c r="B1108" s="45" t="s">
        <v>3069</v>
      </c>
      <c r="C1108" s="45" t="s">
        <v>3070</v>
      </c>
      <c r="D1108" s="46">
        <v>29</v>
      </c>
      <c r="E1108" s="51">
        <v>45079</v>
      </c>
      <c r="F1108" s="47">
        <v>29</v>
      </c>
    </row>
    <row r="1109" spans="1:6" x14ac:dyDescent="0.5">
      <c r="A1109" s="52"/>
      <c r="B1109" s="45" t="s">
        <v>3067</v>
      </c>
      <c r="C1109" s="45" t="s">
        <v>3068</v>
      </c>
      <c r="D1109" s="46">
        <v>27</v>
      </c>
      <c r="E1109" s="51">
        <v>45105</v>
      </c>
      <c r="F1109" s="47">
        <v>27</v>
      </c>
    </row>
    <row r="1110" spans="1:6" ht="20.399999999999999" x14ac:dyDescent="0.5">
      <c r="A1110" s="52" t="s">
        <v>278</v>
      </c>
      <c r="B1110" s="45" t="s">
        <v>3074</v>
      </c>
      <c r="C1110" s="45" t="s">
        <v>3075</v>
      </c>
      <c r="D1110" s="46">
        <v>39.99</v>
      </c>
      <c r="E1110" s="51">
        <v>45023</v>
      </c>
      <c r="F1110" s="47">
        <v>39.99</v>
      </c>
    </row>
    <row r="1111" spans="1:6" ht="20.399999999999999" x14ac:dyDescent="0.5">
      <c r="A1111" s="52"/>
      <c r="B1111" s="45" t="s">
        <v>3072</v>
      </c>
      <c r="C1111" s="45" t="s">
        <v>3073</v>
      </c>
      <c r="D1111" s="46">
        <v>40</v>
      </c>
      <c r="E1111" s="51">
        <v>45023</v>
      </c>
      <c r="F1111" s="47">
        <v>40</v>
      </c>
    </row>
    <row r="1112" spans="1:6" ht="20.399999999999999" x14ac:dyDescent="0.5">
      <c r="A1112" s="45" t="s">
        <v>1099</v>
      </c>
      <c r="B1112" s="45" t="s">
        <v>3077</v>
      </c>
      <c r="C1112" s="45" t="s">
        <v>3078</v>
      </c>
      <c r="D1112" s="46">
        <v>8</v>
      </c>
      <c r="E1112" s="51">
        <v>45098</v>
      </c>
      <c r="F1112" s="47">
        <v>8</v>
      </c>
    </row>
    <row r="1113" spans="1:6" x14ac:dyDescent="0.5">
      <c r="A1113" s="52" t="s">
        <v>240</v>
      </c>
      <c r="B1113" s="45" t="s">
        <v>3082</v>
      </c>
      <c r="C1113" s="45" t="s">
        <v>3083</v>
      </c>
      <c r="D1113" s="46">
        <v>7</v>
      </c>
      <c r="E1113" s="51">
        <v>44742</v>
      </c>
      <c r="F1113" s="47">
        <v>7</v>
      </c>
    </row>
    <row r="1114" spans="1:6" x14ac:dyDescent="0.5">
      <c r="A1114" s="52"/>
      <c r="B1114" s="45" t="s">
        <v>3088</v>
      </c>
      <c r="C1114" s="45" t="s">
        <v>3089</v>
      </c>
      <c r="D1114" s="46">
        <v>14.99</v>
      </c>
      <c r="E1114" s="51">
        <v>45061</v>
      </c>
      <c r="F1114" s="47">
        <v>14.99</v>
      </c>
    </row>
    <row r="1115" spans="1:6" x14ac:dyDescent="0.5">
      <c r="A1115" s="52"/>
      <c r="B1115" s="45" t="s">
        <v>3086</v>
      </c>
      <c r="C1115" s="45" t="s">
        <v>3087</v>
      </c>
      <c r="D1115" s="46">
        <v>29.99</v>
      </c>
      <c r="E1115" s="51">
        <v>45082</v>
      </c>
      <c r="F1115" s="47">
        <v>29.99</v>
      </c>
    </row>
    <row r="1116" spans="1:6" ht="20.399999999999999" x14ac:dyDescent="0.5">
      <c r="A1116" s="52"/>
      <c r="B1116" s="45" t="s">
        <v>3090</v>
      </c>
      <c r="C1116" s="45" t="s">
        <v>3091</v>
      </c>
      <c r="D1116" s="46">
        <v>28.25</v>
      </c>
      <c r="E1116" s="51">
        <v>45100</v>
      </c>
      <c r="F1116" s="47">
        <v>28.25</v>
      </c>
    </row>
    <row r="1117" spans="1:6" x14ac:dyDescent="0.5">
      <c r="A1117" s="52"/>
      <c r="B1117" s="45" t="s">
        <v>3084</v>
      </c>
      <c r="C1117" s="45" t="s">
        <v>3085</v>
      </c>
      <c r="D1117" s="46">
        <v>27</v>
      </c>
      <c r="E1117" s="51">
        <v>45063</v>
      </c>
      <c r="F1117" s="47">
        <v>27</v>
      </c>
    </row>
    <row r="1118" spans="1:6" ht="20.399999999999999" x14ac:dyDescent="0.5">
      <c r="A1118" s="52"/>
      <c r="B1118" s="45" t="s">
        <v>3080</v>
      </c>
      <c r="C1118" s="45" t="s">
        <v>3081</v>
      </c>
      <c r="D1118" s="46">
        <v>16</v>
      </c>
      <c r="E1118" s="51">
        <v>45040</v>
      </c>
      <c r="F1118" s="47">
        <v>16</v>
      </c>
    </row>
    <row r="1119" spans="1:6" ht="20.399999999999999" x14ac:dyDescent="0.5">
      <c r="A1119" s="45" t="s">
        <v>1102</v>
      </c>
      <c r="B1119" s="45" t="s">
        <v>720</v>
      </c>
      <c r="C1119" s="45" t="s">
        <v>3093</v>
      </c>
      <c r="D1119" s="46">
        <v>9</v>
      </c>
      <c r="E1119" s="51">
        <v>45045</v>
      </c>
      <c r="F1119" s="47">
        <v>9</v>
      </c>
    </row>
    <row r="1120" spans="1:6" ht="20.399999999999999" x14ac:dyDescent="0.5">
      <c r="A1120" s="52" t="s">
        <v>365</v>
      </c>
      <c r="B1120" s="45" t="s">
        <v>2971</v>
      </c>
      <c r="C1120" s="45" t="s">
        <v>3111</v>
      </c>
      <c r="D1120" s="46">
        <v>16.989999999999998</v>
      </c>
      <c r="E1120" s="51">
        <v>45049</v>
      </c>
      <c r="F1120" s="47">
        <v>16.989999999999998</v>
      </c>
    </row>
    <row r="1121" spans="1:6" ht="20.399999999999999" x14ac:dyDescent="0.5">
      <c r="A1121" s="52"/>
      <c r="B1121" s="45" t="s">
        <v>3107</v>
      </c>
      <c r="C1121" s="45" t="s">
        <v>3108</v>
      </c>
      <c r="D1121" s="46">
        <v>19.989999999999998</v>
      </c>
      <c r="E1121" s="51">
        <v>45076</v>
      </c>
      <c r="F1121" s="47">
        <v>19.989999999999998</v>
      </c>
    </row>
    <row r="1122" spans="1:6" ht="20.399999999999999" x14ac:dyDescent="0.5">
      <c r="A1122" s="52"/>
      <c r="B1122" s="45" t="s">
        <v>3095</v>
      </c>
      <c r="C1122" s="45" t="s">
        <v>3096</v>
      </c>
      <c r="D1122" s="46">
        <v>16</v>
      </c>
      <c r="E1122" s="51">
        <v>45082</v>
      </c>
      <c r="F1122" s="47">
        <v>16</v>
      </c>
    </row>
    <row r="1123" spans="1:6" x14ac:dyDescent="0.5">
      <c r="A1123" s="52"/>
      <c r="B1123" s="45" t="s">
        <v>3097</v>
      </c>
      <c r="C1123" s="45" t="s">
        <v>3098</v>
      </c>
      <c r="D1123" s="46">
        <v>10.16</v>
      </c>
      <c r="E1123" s="51">
        <v>45078</v>
      </c>
      <c r="F1123" s="47">
        <v>10.16</v>
      </c>
    </row>
    <row r="1124" spans="1:6" x14ac:dyDescent="0.5">
      <c r="A1124" s="52"/>
      <c r="B1124" s="45" t="s">
        <v>3099</v>
      </c>
      <c r="C1124" s="45" t="s">
        <v>3100</v>
      </c>
      <c r="D1124" s="46">
        <v>30</v>
      </c>
      <c r="E1124" s="51">
        <v>45063</v>
      </c>
      <c r="F1124" s="47">
        <v>30</v>
      </c>
    </row>
    <row r="1125" spans="1:6" ht="30.6" x14ac:dyDescent="0.5">
      <c r="A1125" s="52"/>
      <c r="B1125" s="45" t="s">
        <v>3116</v>
      </c>
      <c r="C1125" s="45" t="s">
        <v>3117</v>
      </c>
      <c r="D1125" s="46">
        <v>20</v>
      </c>
      <c r="E1125" s="51">
        <v>45104</v>
      </c>
      <c r="F1125" s="47">
        <v>20</v>
      </c>
    </row>
    <row r="1126" spans="1:6" ht="20.399999999999999" x14ac:dyDescent="0.5">
      <c r="A1126" s="52"/>
      <c r="B1126" s="45" t="s">
        <v>3112</v>
      </c>
      <c r="C1126" s="45" t="s">
        <v>3113</v>
      </c>
      <c r="D1126" s="46">
        <v>17</v>
      </c>
      <c r="E1126" s="51">
        <v>45103</v>
      </c>
      <c r="F1126" s="47">
        <v>17</v>
      </c>
    </row>
    <row r="1127" spans="1:6" ht="20.399999999999999" x14ac:dyDescent="0.5">
      <c r="A1127" s="52"/>
      <c r="B1127" s="45" t="s">
        <v>3118</v>
      </c>
      <c r="C1127" s="45" t="s">
        <v>3119</v>
      </c>
      <c r="D1127" s="46">
        <v>14.69</v>
      </c>
      <c r="E1127" s="51">
        <v>45071</v>
      </c>
      <c r="F1127" s="47">
        <v>14.69</v>
      </c>
    </row>
    <row r="1128" spans="1:6" ht="30.6" x14ac:dyDescent="0.5">
      <c r="A1128" s="52"/>
      <c r="B1128" s="45" t="s">
        <v>3109</v>
      </c>
      <c r="C1128" s="45" t="s">
        <v>3110</v>
      </c>
      <c r="D1128" s="46">
        <v>17</v>
      </c>
      <c r="E1128" s="51">
        <v>45065</v>
      </c>
      <c r="F1128" s="47">
        <v>17</v>
      </c>
    </row>
    <row r="1129" spans="1:6" ht="20.399999999999999" x14ac:dyDescent="0.5">
      <c r="A1129" s="52"/>
      <c r="B1129" s="45" t="s">
        <v>3114</v>
      </c>
      <c r="C1129" s="45" t="s">
        <v>3115</v>
      </c>
      <c r="D1129" s="46">
        <v>45</v>
      </c>
      <c r="E1129" s="51">
        <v>45096</v>
      </c>
      <c r="F1129" s="47">
        <v>45</v>
      </c>
    </row>
    <row r="1130" spans="1:6" ht="20.399999999999999" x14ac:dyDescent="0.5">
      <c r="A1130" s="52"/>
      <c r="B1130" s="45" t="s">
        <v>3101</v>
      </c>
      <c r="C1130" s="45" t="s">
        <v>3102</v>
      </c>
      <c r="D1130" s="46">
        <v>11</v>
      </c>
      <c r="E1130" s="51">
        <v>45026</v>
      </c>
      <c r="F1130" s="47">
        <v>11</v>
      </c>
    </row>
    <row r="1131" spans="1:6" ht="40.799999999999997" x14ac:dyDescent="0.5">
      <c r="A1131" s="52"/>
      <c r="B1131" s="45" t="s">
        <v>3105</v>
      </c>
      <c r="C1131" s="45" t="s">
        <v>3106</v>
      </c>
      <c r="D1131" s="46">
        <v>16</v>
      </c>
      <c r="E1131" s="51">
        <v>45094</v>
      </c>
      <c r="F1131" s="47">
        <v>16</v>
      </c>
    </row>
    <row r="1132" spans="1:6" ht="30.6" x14ac:dyDescent="0.5">
      <c r="A1132" s="52"/>
      <c r="B1132" s="45" t="s">
        <v>3103</v>
      </c>
      <c r="C1132" s="45" t="s">
        <v>3104</v>
      </c>
      <c r="D1132" s="46">
        <v>28</v>
      </c>
      <c r="E1132" s="51">
        <v>45029</v>
      </c>
      <c r="F1132" s="47">
        <v>28</v>
      </c>
    </row>
    <row r="1133" spans="1:6" ht="20.399999999999999" x14ac:dyDescent="0.5">
      <c r="A1133" s="52" t="s">
        <v>1143</v>
      </c>
      <c r="B1133" s="45" t="s">
        <v>3121</v>
      </c>
      <c r="C1133" s="45" t="s">
        <v>3122</v>
      </c>
      <c r="D1133" s="46">
        <v>17</v>
      </c>
      <c r="E1133" s="51">
        <v>45035</v>
      </c>
      <c r="F1133" s="47">
        <v>17</v>
      </c>
    </row>
    <row r="1134" spans="1:6" x14ac:dyDescent="0.5">
      <c r="A1134" s="52"/>
      <c r="B1134" s="45" t="s">
        <v>3123</v>
      </c>
      <c r="C1134" s="45" t="s">
        <v>3124</v>
      </c>
      <c r="D1134" s="46">
        <v>17</v>
      </c>
      <c r="E1134" s="51">
        <v>45035</v>
      </c>
      <c r="F1134" s="47">
        <v>17</v>
      </c>
    </row>
    <row r="1135" spans="1:6" ht="20.399999999999999" x14ac:dyDescent="0.5">
      <c r="A1135" s="45" t="s">
        <v>478</v>
      </c>
      <c r="B1135" s="45" t="s">
        <v>3126</v>
      </c>
      <c r="C1135" s="45" t="s">
        <v>3127</v>
      </c>
      <c r="D1135" s="46">
        <v>5.99</v>
      </c>
      <c r="E1135" s="51">
        <v>45034</v>
      </c>
      <c r="F1135" s="47">
        <v>5.99</v>
      </c>
    </row>
    <row r="1136" spans="1:6" x14ac:dyDescent="0.5">
      <c r="A1136" s="52" t="s">
        <v>287</v>
      </c>
      <c r="B1136" s="45" t="s">
        <v>3140</v>
      </c>
      <c r="C1136" s="45" t="s">
        <v>3141</v>
      </c>
      <c r="D1136" s="46">
        <v>7</v>
      </c>
      <c r="E1136" s="51">
        <v>45027</v>
      </c>
      <c r="F1136" s="47">
        <v>7</v>
      </c>
    </row>
    <row r="1137" spans="1:6" x14ac:dyDescent="0.5">
      <c r="A1137" s="52"/>
      <c r="B1137" s="45" t="s">
        <v>3144</v>
      </c>
      <c r="C1137" s="45" t="s">
        <v>3145</v>
      </c>
      <c r="D1137" s="46">
        <v>5.99</v>
      </c>
      <c r="E1137" s="51">
        <v>45028</v>
      </c>
      <c r="F1137" s="47">
        <v>5.99</v>
      </c>
    </row>
    <row r="1138" spans="1:6" ht="40.799999999999997" x14ac:dyDescent="0.5">
      <c r="A1138" s="52"/>
      <c r="B1138" s="45" t="s">
        <v>3129</v>
      </c>
      <c r="C1138" s="45" t="s">
        <v>3130</v>
      </c>
      <c r="D1138" s="46">
        <v>28</v>
      </c>
      <c r="E1138" s="51">
        <v>45105</v>
      </c>
      <c r="F1138" s="47">
        <v>28</v>
      </c>
    </row>
    <row r="1139" spans="1:6" ht="20.399999999999999" x14ac:dyDescent="0.5">
      <c r="A1139" s="52"/>
      <c r="B1139" s="45" t="s">
        <v>3131</v>
      </c>
      <c r="C1139" s="45" t="s">
        <v>3132</v>
      </c>
      <c r="D1139" s="46">
        <v>60</v>
      </c>
      <c r="E1139" s="51">
        <v>45055</v>
      </c>
      <c r="F1139" s="47">
        <v>60</v>
      </c>
    </row>
    <row r="1140" spans="1:6" x14ac:dyDescent="0.5">
      <c r="A1140" s="52"/>
      <c r="B1140" s="45" t="s">
        <v>3136</v>
      </c>
      <c r="C1140" s="45" t="s">
        <v>3137</v>
      </c>
      <c r="D1140" s="46">
        <v>29.99</v>
      </c>
      <c r="E1140" s="51">
        <v>45028</v>
      </c>
      <c r="F1140" s="47">
        <v>29.99</v>
      </c>
    </row>
    <row r="1141" spans="1:6" x14ac:dyDescent="0.5">
      <c r="A1141" s="52"/>
      <c r="B1141" s="45" t="s">
        <v>424</v>
      </c>
      <c r="C1141" s="45" t="s">
        <v>3133</v>
      </c>
      <c r="D1141" s="46">
        <v>28</v>
      </c>
      <c r="E1141" s="51">
        <v>45047</v>
      </c>
      <c r="F1141" s="47">
        <v>28</v>
      </c>
    </row>
    <row r="1142" spans="1:6" ht="71.400000000000006" x14ac:dyDescent="0.5">
      <c r="A1142" s="52"/>
      <c r="B1142" s="45" t="s">
        <v>3138</v>
      </c>
      <c r="C1142" s="45" t="s">
        <v>3139</v>
      </c>
      <c r="D1142" s="46">
        <v>28</v>
      </c>
      <c r="E1142" s="51">
        <v>45103</v>
      </c>
      <c r="F1142" s="47">
        <v>28</v>
      </c>
    </row>
    <row r="1143" spans="1:6" ht="20.399999999999999" x14ac:dyDescent="0.5">
      <c r="A1143" s="52"/>
      <c r="B1143" s="45" t="s">
        <v>3134</v>
      </c>
      <c r="C1143" s="45" t="s">
        <v>3135</v>
      </c>
      <c r="D1143" s="46">
        <v>8</v>
      </c>
      <c r="E1143" s="51">
        <v>45083</v>
      </c>
      <c r="F1143" s="47">
        <v>8</v>
      </c>
    </row>
    <row r="1144" spans="1:6" x14ac:dyDescent="0.5">
      <c r="A1144" s="52"/>
      <c r="B1144" s="45" t="s">
        <v>3142</v>
      </c>
      <c r="C1144" s="45" t="s">
        <v>3143</v>
      </c>
      <c r="D1144" s="46">
        <v>8</v>
      </c>
      <c r="E1144" s="51">
        <v>45084</v>
      </c>
      <c r="F1144" s="47">
        <v>8</v>
      </c>
    </row>
    <row r="1145" spans="1:6" ht="20.399999999999999" x14ac:dyDescent="0.5">
      <c r="A1145" s="52" t="s">
        <v>395</v>
      </c>
      <c r="B1145" s="45" t="s">
        <v>3148</v>
      </c>
      <c r="C1145" s="45" t="s">
        <v>3149</v>
      </c>
      <c r="D1145" s="46">
        <v>28</v>
      </c>
      <c r="E1145" s="51">
        <v>45019</v>
      </c>
      <c r="F1145" s="47">
        <v>28</v>
      </c>
    </row>
    <row r="1146" spans="1:6" ht="20.399999999999999" x14ac:dyDescent="0.5">
      <c r="A1146" s="52"/>
      <c r="B1146" s="45" t="s">
        <v>2930</v>
      </c>
      <c r="C1146" s="45" t="s">
        <v>3147</v>
      </c>
      <c r="D1146" s="46">
        <v>9.6</v>
      </c>
      <c r="E1146" s="51">
        <v>45062</v>
      </c>
      <c r="F1146" s="47">
        <v>9.6</v>
      </c>
    </row>
    <row r="1147" spans="1:6" x14ac:dyDescent="0.5">
      <c r="A1147" s="52" t="s">
        <v>291</v>
      </c>
      <c r="B1147" s="45" t="s">
        <v>3159</v>
      </c>
      <c r="C1147" s="45" t="s">
        <v>3160</v>
      </c>
      <c r="D1147" s="46">
        <v>12</v>
      </c>
      <c r="E1147" s="51">
        <v>45063</v>
      </c>
      <c r="F1147" s="47">
        <v>12</v>
      </c>
    </row>
    <row r="1148" spans="1:6" ht="20.399999999999999" x14ac:dyDescent="0.5">
      <c r="A1148" s="52"/>
      <c r="B1148" s="45" t="s">
        <v>3155</v>
      </c>
      <c r="C1148" s="45" t="s">
        <v>3156</v>
      </c>
      <c r="D1148" s="46">
        <v>15</v>
      </c>
      <c r="E1148" s="51">
        <v>45061</v>
      </c>
      <c r="F1148" s="47">
        <v>15</v>
      </c>
    </row>
    <row r="1149" spans="1:6" x14ac:dyDescent="0.5">
      <c r="A1149" s="52"/>
      <c r="B1149" s="45" t="s">
        <v>3151</v>
      </c>
      <c r="C1149" s="45" t="s">
        <v>3152</v>
      </c>
      <c r="D1149" s="46">
        <v>8.39</v>
      </c>
      <c r="E1149" s="51">
        <v>45029</v>
      </c>
      <c r="F1149" s="47">
        <v>8.39</v>
      </c>
    </row>
    <row r="1150" spans="1:6" ht="30.6" x14ac:dyDescent="0.5">
      <c r="A1150" s="52"/>
      <c r="B1150" s="45" t="s">
        <v>3157</v>
      </c>
      <c r="C1150" s="45" t="s">
        <v>3158</v>
      </c>
      <c r="D1150" s="46">
        <v>14.87</v>
      </c>
      <c r="E1150" s="51">
        <v>45061</v>
      </c>
      <c r="F1150" s="47">
        <v>14.87</v>
      </c>
    </row>
    <row r="1151" spans="1:6" ht="30.6" x14ac:dyDescent="0.5">
      <c r="A1151" s="52"/>
      <c r="B1151" s="45" t="s">
        <v>3153</v>
      </c>
      <c r="C1151" s="45" t="s">
        <v>3154</v>
      </c>
      <c r="D1151" s="46">
        <v>20.34</v>
      </c>
      <c r="E1151" s="51">
        <v>45076</v>
      </c>
      <c r="F1151" s="47">
        <v>20.34</v>
      </c>
    </row>
    <row r="1152" spans="1:6" ht="20.399999999999999" x14ac:dyDescent="0.5">
      <c r="A1152" s="52" t="s">
        <v>669</v>
      </c>
      <c r="B1152" s="45" t="s">
        <v>3168</v>
      </c>
      <c r="C1152" s="45" t="s">
        <v>3169</v>
      </c>
      <c r="D1152" s="46">
        <v>18</v>
      </c>
      <c r="E1152" s="51">
        <v>45071</v>
      </c>
      <c r="F1152" s="47">
        <v>18</v>
      </c>
    </row>
    <row r="1153" spans="1:6" x14ac:dyDescent="0.5">
      <c r="A1153" s="52"/>
      <c r="B1153" s="45" t="s">
        <v>3174</v>
      </c>
      <c r="C1153" s="45" t="s">
        <v>3175</v>
      </c>
      <c r="D1153" s="46">
        <v>16</v>
      </c>
      <c r="E1153" s="51">
        <v>45020</v>
      </c>
      <c r="F1153" s="47">
        <v>16</v>
      </c>
    </row>
    <row r="1154" spans="1:6" x14ac:dyDescent="0.5">
      <c r="A1154" s="52"/>
      <c r="B1154" s="45" t="s">
        <v>3162</v>
      </c>
      <c r="C1154" s="45" t="s">
        <v>3163</v>
      </c>
      <c r="D1154" s="46">
        <v>31.99</v>
      </c>
      <c r="E1154" s="51">
        <v>45103</v>
      </c>
      <c r="F1154" s="47">
        <v>31.99</v>
      </c>
    </row>
    <row r="1155" spans="1:6" x14ac:dyDescent="0.5">
      <c r="A1155" s="52"/>
      <c r="B1155" s="45" t="s">
        <v>3166</v>
      </c>
      <c r="C1155" s="45" t="s">
        <v>3167</v>
      </c>
      <c r="D1155" s="46">
        <v>27</v>
      </c>
      <c r="E1155" s="51">
        <v>45037</v>
      </c>
      <c r="F1155" s="47">
        <v>27</v>
      </c>
    </row>
    <row r="1156" spans="1:6" ht="20.399999999999999" x14ac:dyDescent="0.5">
      <c r="A1156" s="52"/>
      <c r="B1156" s="45" t="s">
        <v>3170</v>
      </c>
      <c r="C1156" s="45" t="s">
        <v>3171</v>
      </c>
      <c r="D1156" s="46">
        <v>5</v>
      </c>
      <c r="E1156" s="51">
        <v>45051</v>
      </c>
      <c r="F1156" s="47">
        <v>5</v>
      </c>
    </row>
    <row r="1157" spans="1:6" x14ac:dyDescent="0.5">
      <c r="A1157" s="52"/>
      <c r="B1157" s="45" t="s">
        <v>3164</v>
      </c>
      <c r="C1157" s="45" t="s">
        <v>3165</v>
      </c>
      <c r="D1157" s="46">
        <v>28</v>
      </c>
      <c r="E1157" s="51">
        <v>45026</v>
      </c>
      <c r="F1157" s="47">
        <v>28</v>
      </c>
    </row>
    <row r="1158" spans="1:6" x14ac:dyDescent="0.5">
      <c r="A1158" s="52"/>
      <c r="B1158" s="45" t="s">
        <v>3172</v>
      </c>
      <c r="C1158" s="45" t="s">
        <v>3173</v>
      </c>
      <c r="D1158" s="46">
        <v>35.99</v>
      </c>
      <c r="E1158" s="51">
        <v>45017</v>
      </c>
      <c r="F1158" s="47">
        <v>35.99</v>
      </c>
    </row>
    <row r="1159" spans="1:6" x14ac:dyDescent="0.5">
      <c r="A1159" s="52" t="s">
        <v>601</v>
      </c>
      <c r="B1159" s="45" t="s">
        <v>3177</v>
      </c>
      <c r="C1159" s="45" t="s">
        <v>3178</v>
      </c>
      <c r="D1159" s="46">
        <v>10</v>
      </c>
      <c r="E1159" s="51">
        <v>45064</v>
      </c>
      <c r="F1159" s="47">
        <v>10</v>
      </c>
    </row>
    <row r="1160" spans="1:6" x14ac:dyDescent="0.5">
      <c r="A1160" s="52"/>
      <c r="B1160" s="45" t="s">
        <v>3185</v>
      </c>
      <c r="C1160" s="45" t="s">
        <v>3186</v>
      </c>
      <c r="D1160" s="46">
        <v>19</v>
      </c>
      <c r="E1160" s="51">
        <v>45061</v>
      </c>
      <c r="F1160" s="47">
        <v>19</v>
      </c>
    </row>
    <row r="1161" spans="1:6" x14ac:dyDescent="0.5">
      <c r="A1161" s="52"/>
      <c r="B1161" s="45" t="s">
        <v>3183</v>
      </c>
      <c r="C1161" s="45" t="s">
        <v>3184</v>
      </c>
      <c r="D1161" s="46">
        <v>15</v>
      </c>
      <c r="E1161" s="51">
        <v>45019</v>
      </c>
      <c r="F1161" s="47">
        <v>15</v>
      </c>
    </row>
    <row r="1162" spans="1:6" x14ac:dyDescent="0.5">
      <c r="A1162" s="52"/>
      <c r="B1162" s="45" t="s">
        <v>3187</v>
      </c>
      <c r="C1162" s="45" t="s">
        <v>3188</v>
      </c>
      <c r="D1162" s="46">
        <v>17</v>
      </c>
      <c r="E1162" s="51">
        <v>45019</v>
      </c>
      <c r="F1162" s="47">
        <v>17</v>
      </c>
    </row>
    <row r="1163" spans="1:6" ht="30.6" x14ac:dyDescent="0.5">
      <c r="A1163" s="52"/>
      <c r="B1163" s="45" t="s">
        <v>3181</v>
      </c>
      <c r="C1163" s="45" t="s">
        <v>3182</v>
      </c>
      <c r="D1163" s="46">
        <v>9.6</v>
      </c>
      <c r="E1163" s="51">
        <v>45055</v>
      </c>
      <c r="F1163" s="47">
        <v>9.6</v>
      </c>
    </row>
    <row r="1164" spans="1:6" x14ac:dyDescent="0.5">
      <c r="A1164" s="52"/>
      <c r="B1164" s="45" t="s">
        <v>3179</v>
      </c>
      <c r="C1164" s="45" t="s">
        <v>3180</v>
      </c>
      <c r="D1164" s="46">
        <v>17</v>
      </c>
      <c r="E1164" s="51">
        <v>45084</v>
      </c>
      <c r="F1164" s="47">
        <v>17</v>
      </c>
    </row>
    <row r="1165" spans="1:6" ht="51" x14ac:dyDescent="0.5">
      <c r="A1165" s="52" t="s">
        <v>292</v>
      </c>
      <c r="B1165" s="45" t="s">
        <v>3194</v>
      </c>
      <c r="C1165" s="45" t="s">
        <v>3195</v>
      </c>
      <c r="D1165" s="46">
        <v>15.99</v>
      </c>
      <c r="E1165" s="51">
        <v>45053</v>
      </c>
      <c r="F1165" s="47">
        <v>15.99</v>
      </c>
    </row>
    <row r="1166" spans="1:6" x14ac:dyDescent="0.5">
      <c r="A1166" s="52"/>
      <c r="B1166" s="45" t="s">
        <v>3192</v>
      </c>
      <c r="C1166" s="45" t="s">
        <v>3193</v>
      </c>
      <c r="D1166" s="46">
        <v>38</v>
      </c>
      <c r="E1166" s="51">
        <v>45037</v>
      </c>
      <c r="F1166" s="47">
        <v>38</v>
      </c>
    </row>
    <row r="1167" spans="1:6" ht="20.399999999999999" x14ac:dyDescent="0.5">
      <c r="A1167" s="52"/>
      <c r="B1167" s="45" t="s">
        <v>3190</v>
      </c>
      <c r="C1167" s="45" t="s">
        <v>3191</v>
      </c>
      <c r="D1167" s="46">
        <v>28</v>
      </c>
      <c r="E1167" s="51">
        <v>45046</v>
      </c>
      <c r="F1167" s="47">
        <v>28</v>
      </c>
    </row>
    <row r="1168" spans="1:6" x14ac:dyDescent="0.5">
      <c r="A1168" s="52" t="s">
        <v>286</v>
      </c>
      <c r="B1168" s="45" t="s">
        <v>3199</v>
      </c>
      <c r="C1168" s="45" t="s">
        <v>3200</v>
      </c>
      <c r="D1168" s="46">
        <v>19</v>
      </c>
      <c r="E1168" s="51">
        <v>45064</v>
      </c>
      <c r="F1168" s="47">
        <v>19</v>
      </c>
    </row>
    <row r="1169" spans="1:6" ht="20.399999999999999" x14ac:dyDescent="0.5">
      <c r="A1169" s="52"/>
      <c r="B1169" s="45" t="s">
        <v>3197</v>
      </c>
      <c r="C1169" s="45" t="s">
        <v>3198</v>
      </c>
      <c r="D1169" s="46">
        <v>26</v>
      </c>
      <c r="E1169" s="51">
        <v>45085</v>
      </c>
      <c r="F1169" s="47">
        <v>26</v>
      </c>
    </row>
    <row r="1170" spans="1:6" ht="91.8" x14ac:dyDescent="0.5">
      <c r="A1170" s="45" t="s">
        <v>277</v>
      </c>
      <c r="B1170" s="45" t="s">
        <v>3202</v>
      </c>
      <c r="C1170" s="45" t="s">
        <v>3203</v>
      </c>
      <c r="D1170" s="46">
        <v>15.99</v>
      </c>
      <c r="E1170" s="51">
        <v>45056</v>
      </c>
      <c r="F1170" s="47">
        <v>15.99</v>
      </c>
    </row>
    <row r="1171" spans="1:6" ht="20.399999999999999" x14ac:dyDescent="0.5">
      <c r="A1171" s="45" t="s">
        <v>369</v>
      </c>
      <c r="B1171" s="45" t="s">
        <v>851</v>
      </c>
      <c r="C1171" s="45" t="s">
        <v>3205</v>
      </c>
      <c r="D1171" s="46">
        <v>10</v>
      </c>
      <c r="E1171" s="51">
        <v>45104</v>
      </c>
      <c r="F1171" s="47">
        <v>10</v>
      </c>
    </row>
    <row r="1172" spans="1:6" ht="20.399999999999999" x14ac:dyDescent="0.5">
      <c r="A1172" s="45" t="s">
        <v>662</v>
      </c>
      <c r="B1172" s="45" t="s">
        <v>3207</v>
      </c>
      <c r="C1172" s="45" t="s">
        <v>3208</v>
      </c>
      <c r="D1172" s="46">
        <v>13</v>
      </c>
      <c r="E1172" s="51">
        <v>45042</v>
      </c>
      <c r="F1172" s="47">
        <v>13</v>
      </c>
    </row>
    <row r="1173" spans="1:6" x14ac:dyDescent="0.5">
      <c r="A1173" s="52" t="s">
        <v>298</v>
      </c>
      <c r="B1173" s="45" t="s">
        <v>3212</v>
      </c>
      <c r="C1173" s="45" t="s">
        <v>3213</v>
      </c>
      <c r="D1173" s="46">
        <v>21.86</v>
      </c>
      <c r="E1173" s="51">
        <v>45071</v>
      </c>
      <c r="F1173" s="47">
        <v>21.86</v>
      </c>
    </row>
    <row r="1174" spans="1:6" ht="20.399999999999999" x14ac:dyDescent="0.5">
      <c r="A1174" s="52"/>
      <c r="B1174" s="45" t="s">
        <v>3210</v>
      </c>
      <c r="C1174" s="45" t="s">
        <v>3211</v>
      </c>
      <c r="D1174" s="46">
        <v>14.69</v>
      </c>
      <c r="E1174" s="51">
        <v>45056</v>
      </c>
      <c r="F1174" s="47">
        <v>14.69</v>
      </c>
    </row>
    <row r="1175" spans="1:6" x14ac:dyDescent="0.5">
      <c r="A1175" s="52" t="s">
        <v>372</v>
      </c>
      <c r="B1175" s="45" t="s">
        <v>3219</v>
      </c>
      <c r="C1175" s="45" t="s">
        <v>3220</v>
      </c>
      <c r="D1175" s="46">
        <v>15.99</v>
      </c>
      <c r="E1175" s="51">
        <v>45057</v>
      </c>
      <c r="F1175" s="47">
        <v>15.99</v>
      </c>
    </row>
    <row r="1176" spans="1:6" x14ac:dyDescent="0.5">
      <c r="A1176" s="52"/>
      <c r="B1176" s="45" t="s">
        <v>3217</v>
      </c>
      <c r="C1176" s="45" t="s">
        <v>3218</v>
      </c>
      <c r="D1176" s="46">
        <v>18</v>
      </c>
      <c r="E1176" s="51">
        <v>45085</v>
      </c>
      <c r="F1176" s="47">
        <v>18</v>
      </c>
    </row>
    <row r="1177" spans="1:6" ht="20.399999999999999" x14ac:dyDescent="0.5">
      <c r="A1177" s="52"/>
      <c r="B1177" s="45" t="s">
        <v>3221</v>
      </c>
      <c r="C1177" s="45" t="s">
        <v>3222</v>
      </c>
      <c r="D1177" s="46">
        <v>16</v>
      </c>
      <c r="E1177" s="51">
        <v>45036</v>
      </c>
      <c r="F1177" s="47">
        <v>16</v>
      </c>
    </row>
    <row r="1178" spans="1:6" ht="20.399999999999999" x14ac:dyDescent="0.5">
      <c r="A1178" s="52"/>
      <c r="B1178" s="45" t="s">
        <v>3215</v>
      </c>
      <c r="C1178" s="45" t="s">
        <v>3216</v>
      </c>
      <c r="D1178" s="46">
        <v>14.95</v>
      </c>
      <c r="E1178" s="51">
        <v>45033</v>
      </c>
      <c r="F1178" s="47">
        <v>14.95</v>
      </c>
    </row>
    <row r="1179" spans="1:6" x14ac:dyDescent="0.5">
      <c r="A1179" s="52" t="s">
        <v>296</v>
      </c>
      <c r="B1179" s="45" t="s">
        <v>3230</v>
      </c>
      <c r="C1179" s="45" t="s">
        <v>3231</v>
      </c>
      <c r="D1179" s="46">
        <v>20</v>
      </c>
      <c r="E1179" s="51">
        <v>45061</v>
      </c>
      <c r="F1179" s="47">
        <v>20</v>
      </c>
    </row>
    <row r="1180" spans="1:6" x14ac:dyDescent="0.5">
      <c r="A1180" s="52"/>
      <c r="B1180" s="45" t="s">
        <v>3224</v>
      </c>
      <c r="C1180" s="45" t="s">
        <v>3225</v>
      </c>
      <c r="D1180" s="46">
        <v>16.95</v>
      </c>
      <c r="E1180" s="51">
        <v>45048</v>
      </c>
      <c r="F1180" s="47">
        <v>16.95</v>
      </c>
    </row>
    <row r="1181" spans="1:6" x14ac:dyDescent="0.5">
      <c r="A1181" s="52"/>
      <c r="B1181" s="45" t="s">
        <v>3232</v>
      </c>
      <c r="C1181" s="45" t="s">
        <v>3233</v>
      </c>
      <c r="D1181" s="46">
        <v>23</v>
      </c>
      <c r="E1181" s="51">
        <v>45064</v>
      </c>
      <c r="F1181" s="47">
        <v>23</v>
      </c>
    </row>
    <row r="1182" spans="1:6" x14ac:dyDescent="0.5">
      <c r="A1182" s="52"/>
      <c r="B1182" s="45" t="s">
        <v>3228</v>
      </c>
      <c r="C1182" s="45" t="s">
        <v>3229</v>
      </c>
      <c r="D1182" s="46">
        <v>27</v>
      </c>
      <c r="E1182" s="51">
        <v>45071</v>
      </c>
      <c r="F1182" s="47">
        <v>27</v>
      </c>
    </row>
    <row r="1183" spans="1:6" ht="51" x14ac:dyDescent="0.5">
      <c r="A1183" s="52"/>
      <c r="B1183" s="45" t="s">
        <v>3226</v>
      </c>
      <c r="C1183" s="45" t="s">
        <v>3227</v>
      </c>
      <c r="D1183" s="46">
        <v>9</v>
      </c>
      <c r="E1183" s="51">
        <v>45055</v>
      </c>
      <c r="F1183" s="47">
        <v>9</v>
      </c>
    </row>
    <row r="1184" spans="1:6" ht="20.399999999999999" x14ac:dyDescent="0.5">
      <c r="A1184" s="52"/>
      <c r="B1184" s="45" t="s">
        <v>3234</v>
      </c>
      <c r="C1184" s="45" t="s">
        <v>3235</v>
      </c>
      <c r="D1184" s="46">
        <v>17</v>
      </c>
      <c r="E1184" s="51">
        <v>45061</v>
      </c>
      <c r="F1184" s="47">
        <v>17</v>
      </c>
    </row>
    <row r="1185" spans="1:6" x14ac:dyDescent="0.5">
      <c r="A1185" s="52" t="s">
        <v>270</v>
      </c>
      <c r="B1185" s="45" t="s">
        <v>3237</v>
      </c>
      <c r="C1185" s="45" t="s">
        <v>3238</v>
      </c>
      <c r="D1185" s="46">
        <v>21</v>
      </c>
      <c r="E1185" s="51">
        <v>45089</v>
      </c>
      <c r="F1185" s="47">
        <v>21</v>
      </c>
    </row>
    <row r="1186" spans="1:6" ht="40.799999999999997" x14ac:dyDescent="0.5">
      <c r="A1186" s="52"/>
      <c r="B1186" s="45" t="s">
        <v>3239</v>
      </c>
      <c r="C1186" s="45" t="s">
        <v>3240</v>
      </c>
      <c r="D1186" s="46">
        <v>25</v>
      </c>
      <c r="E1186" s="51">
        <v>45019</v>
      </c>
      <c r="F1186" s="47">
        <v>25</v>
      </c>
    </row>
    <row r="1187" spans="1:6" ht="122.4" x14ac:dyDescent="0.5">
      <c r="A1187" s="52"/>
      <c r="B1187" s="45" t="s">
        <v>3241</v>
      </c>
      <c r="C1187" s="45" t="s">
        <v>3242</v>
      </c>
      <c r="D1187" s="46">
        <v>19.78</v>
      </c>
      <c r="E1187" s="51">
        <v>45037</v>
      </c>
      <c r="F1187" s="47">
        <v>19.78</v>
      </c>
    </row>
    <row r="1188" spans="1:6" x14ac:dyDescent="0.5">
      <c r="A1188" s="52" t="s">
        <v>450</v>
      </c>
      <c r="B1188" s="45" t="s">
        <v>3248</v>
      </c>
      <c r="C1188" s="45" t="s">
        <v>3249</v>
      </c>
      <c r="D1188" s="46">
        <v>16.989999999999998</v>
      </c>
      <c r="E1188" s="51">
        <v>45023</v>
      </c>
      <c r="F1188" s="47">
        <v>16.989999999999998</v>
      </c>
    </row>
    <row r="1189" spans="1:6" x14ac:dyDescent="0.5">
      <c r="A1189" s="52"/>
      <c r="B1189" s="45" t="s">
        <v>3244</v>
      </c>
      <c r="C1189" s="45" t="s">
        <v>3245</v>
      </c>
      <c r="D1189" s="46">
        <v>11</v>
      </c>
      <c r="E1189" s="51">
        <v>45090</v>
      </c>
      <c r="F1189" s="47">
        <v>11</v>
      </c>
    </row>
    <row r="1190" spans="1:6" ht="40.799999999999997" x14ac:dyDescent="0.5">
      <c r="A1190" s="52"/>
      <c r="B1190" s="45" t="s">
        <v>3246</v>
      </c>
      <c r="C1190" s="45" t="s">
        <v>3247</v>
      </c>
      <c r="D1190" s="46">
        <v>18</v>
      </c>
      <c r="E1190" s="51">
        <v>45043</v>
      </c>
      <c r="F1190" s="47">
        <v>18</v>
      </c>
    </row>
    <row r="1191" spans="1:6" ht="20.399999999999999" x14ac:dyDescent="0.5">
      <c r="A1191" s="52"/>
      <c r="B1191" s="45" t="s">
        <v>3250</v>
      </c>
      <c r="C1191" s="45" t="s">
        <v>3251</v>
      </c>
      <c r="D1191" s="46">
        <v>26.99</v>
      </c>
      <c r="E1191" s="51">
        <v>45022</v>
      </c>
      <c r="F1191" s="47">
        <v>26.99</v>
      </c>
    </row>
    <row r="1192" spans="1:6" x14ac:dyDescent="0.5">
      <c r="A1192" s="52" t="s">
        <v>243</v>
      </c>
      <c r="B1192" s="45" t="s">
        <v>3253</v>
      </c>
      <c r="C1192" s="45" t="s">
        <v>3254</v>
      </c>
      <c r="D1192" s="46">
        <v>17</v>
      </c>
      <c r="E1192" s="51">
        <v>45043</v>
      </c>
      <c r="F1192" s="47">
        <v>17</v>
      </c>
    </row>
    <row r="1193" spans="1:6" ht="40.799999999999997" x14ac:dyDescent="0.5">
      <c r="A1193" s="52"/>
      <c r="B1193" s="45" t="s">
        <v>3259</v>
      </c>
      <c r="C1193" s="45" t="s">
        <v>3260</v>
      </c>
      <c r="D1193" s="46">
        <v>16</v>
      </c>
      <c r="E1193" s="51">
        <v>45056</v>
      </c>
      <c r="F1193" s="47">
        <v>16</v>
      </c>
    </row>
    <row r="1194" spans="1:6" x14ac:dyDescent="0.5">
      <c r="A1194" s="52"/>
      <c r="B1194" s="45" t="s">
        <v>3257</v>
      </c>
      <c r="C1194" s="45" t="s">
        <v>3258</v>
      </c>
      <c r="D1194" s="46">
        <v>29</v>
      </c>
      <c r="E1194" s="51">
        <v>45091</v>
      </c>
      <c r="F1194" s="47">
        <v>29</v>
      </c>
    </row>
    <row r="1195" spans="1:6" x14ac:dyDescent="0.5">
      <c r="A1195" s="52"/>
      <c r="B1195" s="45" t="s">
        <v>3255</v>
      </c>
      <c r="C1195" s="45" t="s">
        <v>3256</v>
      </c>
      <c r="D1195" s="46">
        <v>12.99</v>
      </c>
      <c r="E1195" s="51">
        <v>45103</v>
      </c>
      <c r="F1195" s="47">
        <v>12.99</v>
      </c>
    </row>
    <row r="1196" spans="1:6" x14ac:dyDescent="0.5">
      <c r="A1196" s="52" t="s">
        <v>267</v>
      </c>
      <c r="B1196" s="45" t="s">
        <v>3284</v>
      </c>
      <c r="C1196" s="45" t="s">
        <v>3285</v>
      </c>
      <c r="D1196" s="46">
        <v>29</v>
      </c>
      <c r="E1196" s="51">
        <v>45058</v>
      </c>
      <c r="F1196" s="47">
        <v>29</v>
      </c>
    </row>
    <row r="1197" spans="1:6" x14ac:dyDescent="0.5">
      <c r="A1197" s="52"/>
      <c r="B1197" s="45" t="s">
        <v>3266</v>
      </c>
      <c r="C1197" s="45" t="s">
        <v>3267</v>
      </c>
      <c r="D1197" s="46">
        <v>10.19</v>
      </c>
      <c r="E1197" s="51">
        <v>45026</v>
      </c>
      <c r="F1197" s="47">
        <v>10.19</v>
      </c>
    </row>
    <row r="1198" spans="1:6" ht="40.799999999999997" x14ac:dyDescent="0.5">
      <c r="A1198" s="52"/>
      <c r="B1198" s="45" t="s">
        <v>3276</v>
      </c>
      <c r="C1198" s="45" t="s">
        <v>3277</v>
      </c>
      <c r="D1198" s="46">
        <v>12.95</v>
      </c>
      <c r="E1198" s="51">
        <v>45104</v>
      </c>
      <c r="F1198" s="47">
        <v>12.95</v>
      </c>
    </row>
    <row r="1199" spans="1:6" x14ac:dyDescent="0.5">
      <c r="A1199" s="52"/>
      <c r="B1199" s="45" t="s">
        <v>3282</v>
      </c>
      <c r="C1199" s="45" t="s">
        <v>3283</v>
      </c>
      <c r="D1199" s="46">
        <v>18</v>
      </c>
      <c r="E1199" s="51">
        <v>45036</v>
      </c>
      <c r="F1199" s="47">
        <v>18</v>
      </c>
    </row>
    <row r="1200" spans="1:6" x14ac:dyDescent="0.5">
      <c r="A1200" s="52"/>
      <c r="B1200" s="45" t="s">
        <v>3274</v>
      </c>
      <c r="C1200" s="45" t="s">
        <v>3275</v>
      </c>
      <c r="D1200" s="46">
        <v>150</v>
      </c>
      <c r="E1200" s="51">
        <v>45034</v>
      </c>
      <c r="F1200" s="47">
        <v>150</v>
      </c>
    </row>
    <row r="1201" spans="1:6" x14ac:dyDescent="0.5">
      <c r="A1201" s="52"/>
      <c r="B1201" s="45" t="s">
        <v>3270</v>
      </c>
      <c r="C1201" s="45" t="s">
        <v>3271</v>
      </c>
      <c r="D1201" s="46">
        <v>7</v>
      </c>
      <c r="E1201" s="51">
        <v>45085</v>
      </c>
      <c r="F1201" s="47">
        <v>7</v>
      </c>
    </row>
    <row r="1202" spans="1:6" ht="20.399999999999999" x14ac:dyDescent="0.5">
      <c r="A1202" s="52"/>
      <c r="B1202" s="45" t="s">
        <v>3278</v>
      </c>
      <c r="C1202" s="45" t="s">
        <v>3279</v>
      </c>
      <c r="D1202" s="46">
        <v>19.989999999999998</v>
      </c>
      <c r="E1202" s="51">
        <v>45036</v>
      </c>
      <c r="F1202" s="47">
        <v>19.989999999999998</v>
      </c>
    </row>
    <row r="1203" spans="1:6" ht="20.399999999999999" x14ac:dyDescent="0.5">
      <c r="A1203" s="52"/>
      <c r="B1203" s="45" t="s">
        <v>3268</v>
      </c>
      <c r="C1203" s="45" t="s">
        <v>3269</v>
      </c>
      <c r="D1203" s="46">
        <v>5.99</v>
      </c>
      <c r="E1203" s="51">
        <v>45049</v>
      </c>
      <c r="F1203" s="47">
        <v>5.99</v>
      </c>
    </row>
    <row r="1204" spans="1:6" x14ac:dyDescent="0.5">
      <c r="A1204" s="52"/>
      <c r="B1204" s="45" t="s">
        <v>3272</v>
      </c>
      <c r="C1204" s="45" t="s">
        <v>3273</v>
      </c>
      <c r="D1204" s="46">
        <v>24</v>
      </c>
      <c r="E1204" s="51">
        <v>45028</v>
      </c>
      <c r="F1204" s="47">
        <v>24</v>
      </c>
    </row>
    <row r="1205" spans="1:6" ht="20.399999999999999" x14ac:dyDescent="0.5">
      <c r="A1205" s="52"/>
      <c r="B1205" s="45" t="s">
        <v>3264</v>
      </c>
      <c r="C1205" s="45" t="s">
        <v>3265</v>
      </c>
      <c r="D1205" s="46">
        <v>15.25</v>
      </c>
      <c r="E1205" s="51">
        <v>45104</v>
      </c>
      <c r="F1205" s="47">
        <v>15.25</v>
      </c>
    </row>
    <row r="1206" spans="1:6" ht="30.6" x14ac:dyDescent="0.5">
      <c r="A1206" s="52"/>
      <c r="B1206" s="45" t="s">
        <v>3280</v>
      </c>
      <c r="C1206" s="45" t="s">
        <v>3281</v>
      </c>
      <c r="D1206" s="46">
        <v>35</v>
      </c>
      <c r="E1206" s="51">
        <v>45070</v>
      </c>
      <c r="F1206" s="47">
        <v>35</v>
      </c>
    </row>
    <row r="1207" spans="1:6" ht="30.6" x14ac:dyDescent="0.5">
      <c r="A1207" s="52"/>
      <c r="B1207" s="45" t="s">
        <v>3262</v>
      </c>
      <c r="C1207" s="45" t="s">
        <v>3263</v>
      </c>
      <c r="D1207" s="46">
        <v>15</v>
      </c>
      <c r="E1207" s="51">
        <v>45043</v>
      </c>
      <c r="F1207" s="47">
        <v>15</v>
      </c>
    </row>
    <row r="1208" spans="1:6" ht="20.399999999999999" x14ac:dyDescent="0.5">
      <c r="A1208" s="52" t="s">
        <v>623</v>
      </c>
      <c r="B1208" s="45" t="s">
        <v>3289</v>
      </c>
      <c r="C1208" s="45" t="s">
        <v>3290</v>
      </c>
      <c r="D1208" s="46">
        <v>16.95</v>
      </c>
      <c r="E1208" s="51">
        <v>45098</v>
      </c>
      <c r="F1208" s="47">
        <v>16.95</v>
      </c>
    </row>
    <row r="1209" spans="1:6" ht="40.799999999999997" x14ac:dyDescent="0.5">
      <c r="A1209" s="52"/>
      <c r="B1209" s="45" t="s">
        <v>3287</v>
      </c>
      <c r="C1209" s="45" t="s">
        <v>3288</v>
      </c>
      <c r="D1209" s="46">
        <v>12.5</v>
      </c>
      <c r="E1209" s="51">
        <v>44698</v>
      </c>
      <c r="F1209" s="47">
        <v>12.5</v>
      </c>
    </row>
    <row r="1210" spans="1:6" ht="30.6" x14ac:dyDescent="0.5">
      <c r="A1210" s="52" t="s">
        <v>1036</v>
      </c>
      <c r="B1210" s="45" t="s">
        <v>3296</v>
      </c>
      <c r="C1210" s="45" t="s">
        <v>3297</v>
      </c>
      <c r="D1210" s="46">
        <v>16</v>
      </c>
      <c r="E1210" s="51">
        <v>45105</v>
      </c>
      <c r="F1210" s="47">
        <v>16</v>
      </c>
    </row>
    <row r="1211" spans="1:6" x14ac:dyDescent="0.5">
      <c r="A1211" s="52"/>
      <c r="B1211" s="45" t="s">
        <v>3294</v>
      </c>
      <c r="C1211" s="45" t="s">
        <v>3295</v>
      </c>
      <c r="D1211" s="46">
        <v>26</v>
      </c>
      <c r="E1211" s="51">
        <v>45078</v>
      </c>
      <c r="F1211" s="47">
        <v>26</v>
      </c>
    </row>
    <row r="1212" spans="1:6" x14ac:dyDescent="0.5">
      <c r="A1212" s="52"/>
      <c r="B1212" s="45" t="s">
        <v>3292</v>
      </c>
      <c r="C1212" s="45" t="s">
        <v>3293</v>
      </c>
      <c r="D1212" s="46">
        <v>30</v>
      </c>
      <c r="E1212" s="51">
        <v>45078</v>
      </c>
      <c r="F1212" s="47">
        <v>30</v>
      </c>
    </row>
    <row r="1213" spans="1:6" x14ac:dyDescent="0.5">
      <c r="A1213" s="52" t="s">
        <v>542</v>
      </c>
      <c r="B1213" s="45" t="s">
        <v>3307</v>
      </c>
      <c r="C1213" s="45" t="s">
        <v>3308</v>
      </c>
      <c r="D1213" s="46">
        <v>15</v>
      </c>
      <c r="E1213" s="51">
        <v>45058</v>
      </c>
      <c r="F1213" s="47">
        <v>15</v>
      </c>
    </row>
    <row r="1214" spans="1:6" x14ac:dyDescent="0.5">
      <c r="A1214" s="52"/>
      <c r="B1214" s="45" t="s">
        <v>3299</v>
      </c>
      <c r="C1214" s="45" t="s">
        <v>3300</v>
      </c>
      <c r="D1214" s="46">
        <v>10.99</v>
      </c>
      <c r="E1214" s="51">
        <v>45037</v>
      </c>
      <c r="F1214" s="47">
        <v>10.99</v>
      </c>
    </row>
    <row r="1215" spans="1:6" ht="20.399999999999999" x14ac:dyDescent="0.5">
      <c r="A1215" s="52"/>
      <c r="B1215" s="45" t="s">
        <v>3305</v>
      </c>
      <c r="C1215" s="45" t="s">
        <v>3306</v>
      </c>
      <c r="D1215" s="46">
        <v>14.99</v>
      </c>
      <c r="E1215" s="51">
        <v>45054</v>
      </c>
      <c r="F1215" s="47">
        <v>14.99</v>
      </c>
    </row>
    <row r="1216" spans="1:6" ht="20.399999999999999" x14ac:dyDescent="0.5">
      <c r="A1216" s="52"/>
      <c r="B1216" s="45" t="s">
        <v>3303</v>
      </c>
      <c r="C1216" s="45" t="s">
        <v>3304</v>
      </c>
      <c r="D1216" s="46">
        <v>20</v>
      </c>
      <c r="E1216" s="51">
        <v>45076</v>
      </c>
      <c r="F1216" s="47">
        <v>20</v>
      </c>
    </row>
    <row r="1217" spans="1:6" ht="30.6" x14ac:dyDescent="0.5">
      <c r="A1217" s="52"/>
      <c r="B1217" s="45" t="s">
        <v>3301</v>
      </c>
      <c r="C1217" s="45" t="s">
        <v>3302</v>
      </c>
      <c r="D1217" s="46">
        <v>17</v>
      </c>
      <c r="E1217" s="51">
        <v>45090</v>
      </c>
      <c r="F1217" s="47">
        <v>17</v>
      </c>
    </row>
    <row r="1218" spans="1:6" ht="20.399999999999999" x14ac:dyDescent="0.5">
      <c r="A1218" s="45" t="s">
        <v>342</v>
      </c>
      <c r="B1218" s="45" t="s">
        <v>3310</v>
      </c>
      <c r="C1218" s="45" t="s">
        <v>3311</v>
      </c>
      <c r="D1218" s="46">
        <v>17.989999999999998</v>
      </c>
      <c r="E1218" s="51">
        <v>45050</v>
      </c>
      <c r="F1218" s="47">
        <v>17.989999999999998</v>
      </c>
    </row>
    <row r="1219" spans="1:6" ht="20.399999999999999" x14ac:dyDescent="0.5">
      <c r="A1219" s="52" t="s">
        <v>545</v>
      </c>
      <c r="B1219" s="45" t="s">
        <v>3313</v>
      </c>
      <c r="C1219" s="45" t="s">
        <v>3314</v>
      </c>
      <c r="D1219" s="46">
        <v>28.99</v>
      </c>
      <c r="E1219" s="51">
        <v>45089</v>
      </c>
      <c r="F1219" s="47">
        <v>28.99</v>
      </c>
    </row>
    <row r="1220" spans="1:6" x14ac:dyDescent="0.5">
      <c r="A1220" s="52"/>
      <c r="B1220" s="45" t="s">
        <v>3315</v>
      </c>
      <c r="C1220" s="45" t="s">
        <v>3316</v>
      </c>
      <c r="D1220" s="46">
        <v>7</v>
      </c>
      <c r="E1220" s="51">
        <v>44708</v>
      </c>
      <c r="F1220" s="47">
        <v>7</v>
      </c>
    </row>
    <row r="1221" spans="1:6" ht="20.399999999999999" x14ac:dyDescent="0.5">
      <c r="A1221" s="52"/>
      <c r="B1221" s="45" t="s">
        <v>3317</v>
      </c>
      <c r="C1221" s="45" t="s">
        <v>3318</v>
      </c>
      <c r="D1221" s="46">
        <v>5</v>
      </c>
      <c r="E1221" s="51">
        <v>45020</v>
      </c>
      <c r="F1221" s="47">
        <v>5</v>
      </c>
    </row>
    <row r="1222" spans="1:6" x14ac:dyDescent="0.5">
      <c r="A1222" s="52" t="s">
        <v>548</v>
      </c>
      <c r="B1222" s="45" t="s">
        <v>3320</v>
      </c>
      <c r="C1222" s="45" t="s">
        <v>3321</v>
      </c>
      <c r="D1222" s="46">
        <v>70</v>
      </c>
      <c r="E1222" s="51">
        <v>44715</v>
      </c>
      <c r="F1222" s="47">
        <v>70</v>
      </c>
    </row>
    <row r="1223" spans="1:6" ht="40.799999999999997" x14ac:dyDescent="0.5">
      <c r="A1223" s="52"/>
      <c r="B1223" s="45" t="s">
        <v>3322</v>
      </c>
      <c r="C1223" s="45" t="s">
        <v>3323</v>
      </c>
      <c r="D1223" s="46">
        <v>15</v>
      </c>
      <c r="E1223" s="51">
        <v>44713</v>
      </c>
      <c r="F1223" s="47">
        <v>15</v>
      </c>
    </row>
    <row r="1224" spans="1:6" ht="51" x14ac:dyDescent="0.5">
      <c r="A1224" s="52"/>
      <c r="B1224" s="45" t="s">
        <v>3324</v>
      </c>
      <c r="C1224" s="45" t="s">
        <v>3325</v>
      </c>
      <c r="D1224" s="46">
        <v>15.95</v>
      </c>
      <c r="E1224" s="51">
        <v>45040</v>
      </c>
      <c r="F1224" s="47">
        <v>15.95</v>
      </c>
    </row>
    <row r="1225" spans="1:6" ht="51" x14ac:dyDescent="0.5">
      <c r="A1225" s="45" t="s">
        <v>1018</v>
      </c>
      <c r="B1225" s="45" t="s">
        <v>3327</v>
      </c>
      <c r="C1225" s="45" t="s">
        <v>3328</v>
      </c>
      <c r="D1225" s="46">
        <v>39.99</v>
      </c>
      <c r="E1225" s="51">
        <v>45045</v>
      </c>
      <c r="F1225" s="47">
        <v>39.99</v>
      </c>
    </row>
    <row r="1226" spans="1:6" x14ac:dyDescent="0.5">
      <c r="A1226" s="52" t="s">
        <v>306</v>
      </c>
      <c r="B1226" s="45" t="s">
        <v>3330</v>
      </c>
      <c r="C1226" s="45" t="s">
        <v>3331</v>
      </c>
      <c r="D1226" s="46">
        <v>12</v>
      </c>
      <c r="E1226" s="51">
        <v>45040</v>
      </c>
      <c r="F1226" s="47">
        <v>12</v>
      </c>
    </row>
    <row r="1227" spans="1:6" x14ac:dyDescent="0.5">
      <c r="A1227" s="52"/>
      <c r="B1227" s="45" t="s">
        <v>3341</v>
      </c>
      <c r="C1227" s="45" t="s">
        <v>3342</v>
      </c>
      <c r="D1227" s="46">
        <v>10.19</v>
      </c>
      <c r="E1227" s="51">
        <v>45056</v>
      </c>
      <c r="F1227" s="47">
        <v>10.19</v>
      </c>
    </row>
    <row r="1228" spans="1:6" x14ac:dyDescent="0.5">
      <c r="A1228" s="52"/>
      <c r="B1228" s="45" t="s">
        <v>3355</v>
      </c>
      <c r="C1228" s="45" t="s">
        <v>3356</v>
      </c>
      <c r="D1228" s="46">
        <v>15.8</v>
      </c>
      <c r="E1228" s="51">
        <v>45057</v>
      </c>
      <c r="F1228" s="47">
        <v>15.8</v>
      </c>
    </row>
    <row r="1229" spans="1:6" ht="20.399999999999999" x14ac:dyDescent="0.5">
      <c r="A1229" s="52"/>
      <c r="B1229" s="45" t="s">
        <v>3343</v>
      </c>
      <c r="C1229" s="45" t="s">
        <v>3344</v>
      </c>
      <c r="D1229" s="46">
        <v>11.37</v>
      </c>
      <c r="E1229" s="51">
        <v>45100</v>
      </c>
      <c r="F1229" s="47">
        <v>11.37</v>
      </c>
    </row>
    <row r="1230" spans="1:6" x14ac:dyDescent="0.5">
      <c r="A1230" s="52"/>
      <c r="B1230" s="45" t="s">
        <v>3367</v>
      </c>
      <c r="C1230" s="45" t="s">
        <v>3368</v>
      </c>
      <c r="D1230" s="46">
        <v>17</v>
      </c>
      <c r="E1230" s="51">
        <v>45031</v>
      </c>
      <c r="F1230" s="47">
        <v>17</v>
      </c>
    </row>
    <row r="1231" spans="1:6" x14ac:dyDescent="0.5">
      <c r="A1231" s="52"/>
      <c r="B1231" s="45" t="s">
        <v>3363</v>
      </c>
      <c r="C1231" s="45" t="s">
        <v>3364</v>
      </c>
      <c r="D1231" s="46">
        <v>5</v>
      </c>
      <c r="E1231" s="51">
        <v>45029</v>
      </c>
      <c r="F1231" s="47">
        <v>5</v>
      </c>
    </row>
    <row r="1232" spans="1:6" ht="20.399999999999999" x14ac:dyDescent="0.5">
      <c r="A1232" s="52"/>
      <c r="B1232" s="45" t="s">
        <v>3345</v>
      </c>
      <c r="C1232" s="45" t="s">
        <v>3346</v>
      </c>
      <c r="D1232" s="46">
        <v>7.99</v>
      </c>
      <c r="E1232" s="51">
        <v>45021</v>
      </c>
      <c r="F1232" s="47">
        <v>7.99</v>
      </c>
    </row>
    <row r="1233" spans="1:6" x14ac:dyDescent="0.5">
      <c r="A1233" s="52"/>
      <c r="B1233" s="45" t="s">
        <v>3347</v>
      </c>
      <c r="C1233" s="45" t="s">
        <v>3348</v>
      </c>
      <c r="D1233" s="46">
        <v>13.59</v>
      </c>
      <c r="E1233" s="51">
        <v>45087</v>
      </c>
      <c r="F1233" s="47">
        <v>13.59</v>
      </c>
    </row>
    <row r="1234" spans="1:6" x14ac:dyDescent="0.5">
      <c r="A1234" s="52"/>
      <c r="B1234" s="45" t="s">
        <v>3361</v>
      </c>
      <c r="C1234" s="45" t="s">
        <v>3362</v>
      </c>
      <c r="D1234" s="46">
        <v>29</v>
      </c>
      <c r="E1234" s="51">
        <v>45070</v>
      </c>
      <c r="F1234" s="47">
        <v>29</v>
      </c>
    </row>
    <row r="1235" spans="1:6" ht="30.6" x14ac:dyDescent="0.5">
      <c r="A1235" s="52"/>
      <c r="B1235" s="45" t="s">
        <v>3336</v>
      </c>
      <c r="C1235" s="45" t="s">
        <v>3337</v>
      </c>
      <c r="D1235" s="46">
        <v>10.79</v>
      </c>
      <c r="E1235" s="51">
        <v>45087</v>
      </c>
      <c r="F1235" s="47">
        <v>10.79</v>
      </c>
    </row>
    <row r="1236" spans="1:6" x14ac:dyDescent="0.5">
      <c r="A1236" s="52"/>
      <c r="B1236" s="45" t="s">
        <v>3349</v>
      </c>
      <c r="C1236" s="45" t="s">
        <v>3350</v>
      </c>
      <c r="D1236" s="46">
        <v>10.16</v>
      </c>
      <c r="E1236" s="51">
        <v>45057</v>
      </c>
      <c r="F1236" s="47">
        <v>10.16</v>
      </c>
    </row>
    <row r="1237" spans="1:6" x14ac:dyDescent="0.5">
      <c r="A1237" s="52"/>
      <c r="B1237" s="45" t="s">
        <v>3359</v>
      </c>
      <c r="C1237" s="45" t="s">
        <v>3360</v>
      </c>
      <c r="D1237" s="46">
        <v>9.99</v>
      </c>
      <c r="E1237" s="51">
        <v>45074</v>
      </c>
      <c r="F1237" s="47">
        <v>9.99</v>
      </c>
    </row>
    <row r="1238" spans="1:6" x14ac:dyDescent="0.5">
      <c r="A1238" s="52"/>
      <c r="B1238" s="45" t="s">
        <v>3332</v>
      </c>
      <c r="C1238" s="45" t="s">
        <v>3333</v>
      </c>
      <c r="D1238" s="46">
        <v>6.59</v>
      </c>
      <c r="E1238" s="51">
        <v>45031</v>
      </c>
      <c r="F1238" s="47">
        <v>6.59</v>
      </c>
    </row>
    <row r="1239" spans="1:6" x14ac:dyDescent="0.5">
      <c r="A1239" s="52"/>
      <c r="B1239" s="45" t="s">
        <v>3351</v>
      </c>
      <c r="C1239" s="45" t="s">
        <v>3352</v>
      </c>
      <c r="D1239" s="46">
        <v>4.17</v>
      </c>
      <c r="E1239" s="51">
        <v>45081</v>
      </c>
      <c r="F1239" s="47">
        <v>4.17</v>
      </c>
    </row>
    <row r="1240" spans="1:6" ht="20.399999999999999" x14ac:dyDescent="0.5">
      <c r="A1240" s="52"/>
      <c r="B1240" s="45" t="s">
        <v>3365</v>
      </c>
      <c r="C1240" s="45" t="s">
        <v>3366</v>
      </c>
      <c r="D1240" s="46">
        <v>15</v>
      </c>
      <c r="E1240" s="51">
        <v>45031</v>
      </c>
      <c r="F1240" s="47">
        <v>15</v>
      </c>
    </row>
    <row r="1241" spans="1:6" ht="30.6" x14ac:dyDescent="0.5">
      <c r="A1241" s="52"/>
      <c r="B1241" s="45" t="s">
        <v>3339</v>
      </c>
      <c r="C1241" s="45" t="s">
        <v>3340</v>
      </c>
      <c r="D1241" s="46">
        <v>32.99</v>
      </c>
      <c r="E1241" s="51">
        <v>45090</v>
      </c>
      <c r="F1241" s="47">
        <v>32.99</v>
      </c>
    </row>
    <row r="1242" spans="1:6" x14ac:dyDescent="0.5">
      <c r="A1242" s="52"/>
      <c r="B1242" s="45" t="s">
        <v>862</v>
      </c>
      <c r="C1242" s="45" t="s">
        <v>3338</v>
      </c>
      <c r="D1242" s="46">
        <v>29</v>
      </c>
      <c r="E1242" s="51">
        <v>45022</v>
      </c>
      <c r="F1242" s="47">
        <v>29</v>
      </c>
    </row>
    <row r="1243" spans="1:6" x14ac:dyDescent="0.5">
      <c r="A1243" s="52"/>
      <c r="B1243" s="45" t="s">
        <v>3353</v>
      </c>
      <c r="C1243" s="45" t="s">
        <v>3354</v>
      </c>
      <c r="D1243" s="46">
        <v>15.95</v>
      </c>
      <c r="E1243" s="51">
        <v>45081</v>
      </c>
      <c r="F1243" s="47">
        <v>15.95</v>
      </c>
    </row>
    <row r="1244" spans="1:6" ht="40.799999999999997" x14ac:dyDescent="0.5">
      <c r="A1244" s="52"/>
      <c r="B1244" s="45" t="s">
        <v>3357</v>
      </c>
      <c r="C1244" s="45" t="s">
        <v>3358</v>
      </c>
      <c r="D1244" s="46">
        <v>7</v>
      </c>
      <c r="E1244" s="51">
        <v>45029</v>
      </c>
      <c r="F1244" s="47">
        <v>7</v>
      </c>
    </row>
    <row r="1245" spans="1:6" ht="20.399999999999999" x14ac:dyDescent="0.5">
      <c r="A1245" s="52"/>
      <c r="B1245" s="45" t="s">
        <v>3334</v>
      </c>
      <c r="C1245" s="45" t="s">
        <v>3335</v>
      </c>
      <c r="D1245" s="46">
        <v>15.82</v>
      </c>
      <c r="E1245" s="51">
        <v>45087</v>
      </c>
      <c r="F1245" s="47">
        <v>15.82</v>
      </c>
    </row>
    <row r="1246" spans="1:6" ht="30.6" x14ac:dyDescent="0.5">
      <c r="A1246" s="45" t="s">
        <v>711</v>
      </c>
      <c r="B1246" s="45" t="s">
        <v>3370</v>
      </c>
      <c r="C1246" s="45" t="s">
        <v>3371</v>
      </c>
      <c r="D1246" s="46">
        <v>4.99</v>
      </c>
      <c r="E1246" s="51">
        <v>45040</v>
      </c>
      <c r="F1246" s="47">
        <v>4.99</v>
      </c>
    </row>
    <row r="1247" spans="1:6" x14ac:dyDescent="0.5">
      <c r="A1247" s="52" t="s">
        <v>553</v>
      </c>
      <c r="B1247" s="45" t="s">
        <v>740</v>
      </c>
      <c r="C1247" s="45" t="s">
        <v>3373</v>
      </c>
      <c r="D1247" s="46">
        <v>10</v>
      </c>
      <c r="E1247" s="51">
        <v>45020</v>
      </c>
      <c r="F1247" s="47">
        <v>10</v>
      </c>
    </row>
    <row r="1248" spans="1:6" x14ac:dyDescent="0.5">
      <c r="A1248" s="52"/>
      <c r="B1248" s="45" t="s">
        <v>3376</v>
      </c>
      <c r="C1248" s="45" t="s">
        <v>3377</v>
      </c>
      <c r="D1248" s="46">
        <v>8</v>
      </c>
      <c r="E1248" s="51">
        <v>45085</v>
      </c>
      <c r="F1248" s="47">
        <v>8</v>
      </c>
    </row>
    <row r="1249" spans="1:6" x14ac:dyDescent="0.5">
      <c r="A1249" s="52"/>
      <c r="B1249" s="45" t="s">
        <v>3374</v>
      </c>
      <c r="C1249" s="45" t="s">
        <v>3375</v>
      </c>
      <c r="D1249" s="46">
        <v>27</v>
      </c>
      <c r="E1249" s="51">
        <v>45084</v>
      </c>
      <c r="F1249" s="47">
        <v>27</v>
      </c>
    </row>
    <row r="1250" spans="1:6" ht="30.6" x14ac:dyDescent="0.5">
      <c r="A1250" s="52"/>
      <c r="B1250" s="45" t="s">
        <v>3378</v>
      </c>
      <c r="C1250" s="45" t="s">
        <v>3379</v>
      </c>
      <c r="D1250" s="46">
        <v>40</v>
      </c>
      <c r="E1250" s="51">
        <v>45076</v>
      </c>
      <c r="F1250" s="47">
        <v>40</v>
      </c>
    </row>
    <row r="1251" spans="1:6" ht="20.399999999999999" x14ac:dyDescent="0.5">
      <c r="A1251" s="52" t="s">
        <v>423</v>
      </c>
      <c r="B1251" s="45" t="s">
        <v>3383</v>
      </c>
      <c r="C1251" s="45" t="s">
        <v>3384</v>
      </c>
      <c r="D1251" s="46">
        <v>28.99</v>
      </c>
      <c r="E1251" s="51">
        <v>45036</v>
      </c>
      <c r="F1251" s="47">
        <v>28.99</v>
      </c>
    </row>
    <row r="1252" spans="1:6" x14ac:dyDescent="0.5">
      <c r="A1252" s="52"/>
      <c r="B1252" s="45" t="s">
        <v>3389</v>
      </c>
      <c r="C1252" s="45" t="s">
        <v>3390</v>
      </c>
      <c r="D1252" s="46">
        <v>11.91</v>
      </c>
      <c r="E1252" s="51">
        <v>45023</v>
      </c>
      <c r="F1252" s="47">
        <v>11.91</v>
      </c>
    </row>
    <row r="1253" spans="1:6" ht="71.400000000000006" x14ac:dyDescent="0.5">
      <c r="A1253" s="52"/>
      <c r="B1253" s="45" t="s">
        <v>3381</v>
      </c>
      <c r="C1253" s="45" t="s">
        <v>3382</v>
      </c>
      <c r="D1253" s="46">
        <v>7</v>
      </c>
      <c r="E1253" s="51">
        <v>44683</v>
      </c>
      <c r="F1253" s="47">
        <v>7</v>
      </c>
    </row>
    <row r="1254" spans="1:6" x14ac:dyDescent="0.5">
      <c r="A1254" s="52"/>
      <c r="B1254" s="45" t="s">
        <v>3387</v>
      </c>
      <c r="C1254" s="45" t="s">
        <v>3388</v>
      </c>
      <c r="D1254" s="46">
        <v>22</v>
      </c>
      <c r="E1254" s="51">
        <v>45104</v>
      </c>
      <c r="F1254" s="47">
        <v>22</v>
      </c>
    </row>
    <row r="1255" spans="1:6" x14ac:dyDescent="0.5">
      <c r="A1255" s="52"/>
      <c r="B1255" s="45" t="s">
        <v>3385</v>
      </c>
      <c r="C1255" s="45" t="s">
        <v>3386</v>
      </c>
      <c r="D1255" s="46">
        <v>29</v>
      </c>
      <c r="E1255" s="51">
        <v>45037</v>
      </c>
      <c r="F1255" s="47">
        <v>29</v>
      </c>
    </row>
    <row r="1256" spans="1:6" x14ac:dyDescent="0.5">
      <c r="A1256" s="52" t="s">
        <v>331</v>
      </c>
      <c r="B1256" s="45" t="s">
        <v>3394</v>
      </c>
      <c r="C1256" s="45" t="s">
        <v>3395</v>
      </c>
      <c r="D1256" s="46">
        <v>20</v>
      </c>
      <c r="E1256" s="51">
        <v>45064</v>
      </c>
      <c r="F1256" s="47">
        <v>20</v>
      </c>
    </row>
    <row r="1257" spans="1:6" ht="20.399999999999999" x14ac:dyDescent="0.5">
      <c r="A1257" s="52"/>
      <c r="B1257" s="45" t="s">
        <v>3410</v>
      </c>
      <c r="C1257" s="45" t="s">
        <v>3411</v>
      </c>
      <c r="D1257" s="46">
        <v>48.95</v>
      </c>
      <c r="E1257" s="51">
        <v>45085</v>
      </c>
      <c r="F1257" s="47">
        <v>48.95</v>
      </c>
    </row>
    <row r="1258" spans="1:6" ht="51" x14ac:dyDescent="0.5">
      <c r="A1258" s="52"/>
      <c r="B1258" s="45" t="s">
        <v>3412</v>
      </c>
      <c r="C1258" s="45" t="s">
        <v>3413</v>
      </c>
      <c r="D1258" s="46">
        <v>35</v>
      </c>
      <c r="E1258" s="51">
        <v>45021</v>
      </c>
      <c r="F1258" s="47">
        <v>35</v>
      </c>
    </row>
    <row r="1259" spans="1:6" ht="20.399999999999999" x14ac:dyDescent="0.5">
      <c r="A1259" s="52"/>
      <c r="B1259" s="45" t="s">
        <v>3408</v>
      </c>
      <c r="C1259" s="45" t="s">
        <v>3409</v>
      </c>
      <c r="D1259" s="46">
        <v>13</v>
      </c>
      <c r="E1259" s="51">
        <v>45068</v>
      </c>
      <c r="F1259" s="47">
        <v>13</v>
      </c>
    </row>
    <row r="1260" spans="1:6" ht="20.399999999999999" x14ac:dyDescent="0.5">
      <c r="A1260" s="52"/>
      <c r="B1260" s="45" t="s">
        <v>3398</v>
      </c>
      <c r="C1260" s="45" t="s">
        <v>3399</v>
      </c>
      <c r="D1260" s="46">
        <v>27</v>
      </c>
      <c r="E1260" s="51">
        <v>45049</v>
      </c>
      <c r="F1260" s="47">
        <v>27</v>
      </c>
    </row>
    <row r="1261" spans="1:6" ht="30.6" x14ac:dyDescent="0.5">
      <c r="A1261" s="52"/>
      <c r="B1261" s="45" t="s">
        <v>3392</v>
      </c>
      <c r="C1261" s="45" t="s">
        <v>3393</v>
      </c>
      <c r="D1261" s="46">
        <v>15.2</v>
      </c>
      <c r="E1261" s="51">
        <v>45098</v>
      </c>
      <c r="F1261" s="47">
        <v>15.2</v>
      </c>
    </row>
    <row r="1262" spans="1:6" x14ac:dyDescent="0.5">
      <c r="A1262" s="52"/>
      <c r="B1262" s="45" t="s">
        <v>3396</v>
      </c>
      <c r="C1262" s="45" t="s">
        <v>3397</v>
      </c>
      <c r="D1262" s="46">
        <v>120</v>
      </c>
      <c r="E1262" s="51">
        <v>45026</v>
      </c>
      <c r="F1262" s="47">
        <v>120</v>
      </c>
    </row>
    <row r="1263" spans="1:6" ht="20.399999999999999" x14ac:dyDescent="0.5">
      <c r="A1263" s="52"/>
      <c r="B1263" s="45" t="s">
        <v>3404</v>
      </c>
      <c r="C1263" s="45" t="s">
        <v>3405</v>
      </c>
      <c r="D1263" s="46">
        <v>35</v>
      </c>
      <c r="E1263" s="51">
        <v>45050</v>
      </c>
      <c r="F1263" s="47">
        <v>35</v>
      </c>
    </row>
    <row r="1264" spans="1:6" ht="20.399999999999999" x14ac:dyDescent="0.5">
      <c r="A1264" s="52"/>
      <c r="B1264" s="45" t="s">
        <v>3406</v>
      </c>
      <c r="C1264" s="45" t="s">
        <v>3407</v>
      </c>
      <c r="D1264" s="46">
        <v>9</v>
      </c>
      <c r="E1264" s="51">
        <v>45019</v>
      </c>
      <c r="F1264" s="47">
        <v>9</v>
      </c>
    </row>
    <row r="1265" spans="1:6" ht="20.399999999999999" x14ac:dyDescent="0.5">
      <c r="A1265" s="52"/>
      <c r="B1265" s="45" t="s">
        <v>3402</v>
      </c>
      <c r="C1265" s="45" t="s">
        <v>3403</v>
      </c>
      <c r="D1265" s="46">
        <v>38</v>
      </c>
      <c r="E1265" s="51">
        <v>45044</v>
      </c>
      <c r="F1265" s="47">
        <v>38</v>
      </c>
    </row>
    <row r="1266" spans="1:6" x14ac:dyDescent="0.5">
      <c r="A1266" s="52"/>
      <c r="B1266" s="45" t="s">
        <v>3400</v>
      </c>
      <c r="C1266" s="45" t="s">
        <v>3401</v>
      </c>
      <c r="D1266" s="46">
        <v>15</v>
      </c>
      <c r="E1266" s="51">
        <v>45020</v>
      </c>
      <c r="F1266" s="47">
        <v>15</v>
      </c>
    </row>
    <row r="1267" spans="1:6" ht="30.6" x14ac:dyDescent="0.5">
      <c r="A1267" s="52" t="s">
        <v>1159</v>
      </c>
      <c r="B1267" s="45" t="s">
        <v>3428</v>
      </c>
      <c r="C1267" s="45" t="s">
        <v>3429</v>
      </c>
      <c r="D1267" s="46">
        <v>15.51</v>
      </c>
      <c r="E1267" s="51">
        <v>45106</v>
      </c>
      <c r="F1267" s="47">
        <v>15.51</v>
      </c>
    </row>
    <row r="1268" spans="1:6" x14ac:dyDescent="0.5">
      <c r="A1268" s="52"/>
      <c r="B1268" s="45" t="s">
        <v>3415</v>
      </c>
      <c r="C1268" s="45" t="s">
        <v>3416</v>
      </c>
      <c r="D1268" s="46">
        <v>27.07</v>
      </c>
      <c r="E1268" s="51">
        <v>45083</v>
      </c>
      <c r="F1268" s="47">
        <v>27.07</v>
      </c>
    </row>
    <row r="1269" spans="1:6" ht="30.6" x14ac:dyDescent="0.5">
      <c r="A1269" s="52"/>
      <c r="B1269" s="45" t="s">
        <v>3417</v>
      </c>
      <c r="C1269" s="45" t="s">
        <v>3418</v>
      </c>
      <c r="D1269" s="46">
        <v>20.99</v>
      </c>
      <c r="E1269" s="51">
        <v>45083</v>
      </c>
      <c r="F1269" s="47">
        <v>20.99</v>
      </c>
    </row>
    <row r="1270" spans="1:6" ht="20.399999999999999" x14ac:dyDescent="0.5">
      <c r="A1270" s="52"/>
      <c r="B1270" s="45" t="s">
        <v>3426</v>
      </c>
      <c r="C1270" s="45" t="s">
        <v>3427</v>
      </c>
      <c r="D1270" s="46">
        <v>15.29</v>
      </c>
      <c r="E1270" s="51">
        <v>45089</v>
      </c>
      <c r="F1270" s="47">
        <v>15.29</v>
      </c>
    </row>
    <row r="1271" spans="1:6" ht="20.399999999999999" x14ac:dyDescent="0.5">
      <c r="A1271" s="52"/>
      <c r="B1271" s="45" t="s">
        <v>3423</v>
      </c>
      <c r="C1271" s="45" t="s">
        <v>3424</v>
      </c>
      <c r="D1271" s="46">
        <v>7</v>
      </c>
      <c r="E1271" s="51">
        <v>45058</v>
      </c>
      <c r="F1271" s="47">
        <v>7</v>
      </c>
    </row>
    <row r="1272" spans="1:6" ht="20.399999999999999" x14ac:dyDescent="0.5">
      <c r="A1272" s="52"/>
      <c r="B1272" s="45" t="s">
        <v>3430</v>
      </c>
      <c r="C1272" s="45" t="s">
        <v>3431</v>
      </c>
      <c r="D1272" s="46">
        <v>17</v>
      </c>
      <c r="E1272" s="51">
        <v>45058</v>
      </c>
      <c r="F1272" s="47">
        <v>17</v>
      </c>
    </row>
    <row r="1273" spans="1:6" x14ac:dyDescent="0.5">
      <c r="A1273" s="52"/>
      <c r="B1273" s="45" t="s">
        <v>3136</v>
      </c>
      <c r="C1273" s="45" t="s">
        <v>3425</v>
      </c>
      <c r="D1273" s="46">
        <v>30</v>
      </c>
      <c r="E1273" s="51">
        <v>45064</v>
      </c>
      <c r="F1273" s="47">
        <v>30</v>
      </c>
    </row>
    <row r="1274" spans="1:6" x14ac:dyDescent="0.5">
      <c r="A1274" s="52"/>
      <c r="B1274" s="45" t="s">
        <v>3419</v>
      </c>
      <c r="C1274" s="45" t="s">
        <v>3420</v>
      </c>
      <c r="D1274" s="46">
        <v>18.95</v>
      </c>
      <c r="E1274" s="51">
        <v>45083</v>
      </c>
      <c r="F1274" s="47">
        <v>18.95</v>
      </c>
    </row>
    <row r="1275" spans="1:6" ht="51" x14ac:dyDescent="0.5">
      <c r="A1275" s="52"/>
      <c r="B1275" s="45" t="s">
        <v>3421</v>
      </c>
      <c r="C1275" s="45" t="s">
        <v>3422</v>
      </c>
      <c r="D1275" s="46">
        <v>11.39</v>
      </c>
      <c r="E1275" s="51">
        <v>45054</v>
      </c>
      <c r="F1275" s="47">
        <v>11.39</v>
      </c>
    </row>
    <row r="1276" spans="1:6" ht="51" x14ac:dyDescent="0.5">
      <c r="A1276" s="52" t="s">
        <v>379</v>
      </c>
      <c r="B1276" s="45" t="s">
        <v>3442</v>
      </c>
      <c r="C1276" s="45" t="s">
        <v>3443</v>
      </c>
      <c r="D1276" s="46">
        <v>14.99</v>
      </c>
      <c r="E1276" s="51">
        <v>44712</v>
      </c>
      <c r="F1276" s="47">
        <v>14.99</v>
      </c>
    </row>
    <row r="1277" spans="1:6" x14ac:dyDescent="0.5">
      <c r="A1277" s="52"/>
      <c r="B1277" s="45" t="s">
        <v>3444</v>
      </c>
      <c r="C1277" s="45" t="s">
        <v>3445</v>
      </c>
      <c r="D1277" s="46">
        <v>18</v>
      </c>
      <c r="E1277" s="51">
        <v>45046</v>
      </c>
      <c r="F1277" s="47">
        <v>18</v>
      </c>
    </row>
    <row r="1278" spans="1:6" ht="30.6" x14ac:dyDescent="0.5">
      <c r="A1278" s="52"/>
      <c r="B1278" s="45" t="s">
        <v>3435</v>
      </c>
      <c r="C1278" s="45" t="s">
        <v>3436</v>
      </c>
      <c r="D1278" s="46">
        <v>24</v>
      </c>
      <c r="E1278" s="51">
        <v>45056</v>
      </c>
      <c r="F1278" s="47">
        <v>24</v>
      </c>
    </row>
    <row r="1279" spans="1:6" x14ac:dyDescent="0.5">
      <c r="A1279" s="52"/>
      <c r="B1279" s="45" t="s">
        <v>3440</v>
      </c>
      <c r="C1279" s="45" t="s">
        <v>3441</v>
      </c>
      <c r="D1279" s="46">
        <v>63</v>
      </c>
      <c r="E1279" s="51">
        <v>45105</v>
      </c>
      <c r="F1279" s="47">
        <v>63</v>
      </c>
    </row>
    <row r="1280" spans="1:6" x14ac:dyDescent="0.5">
      <c r="A1280" s="52"/>
      <c r="B1280" s="45" t="s">
        <v>3438</v>
      </c>
      <c r="C1280" s="45" t="s">
        <v>3439</v>
      </c>
      <c r="D1280" s="46">
        <v>30</v>
      </c>
      <c r="E1280" s="51">
        <v>45037</v>
      </c>
      <c r="F1280" s="47">
        <v>30</v>
      </c>
    </row>
    <row r="1281" spans="1:6" x14ac:dyDescent="0.5">
      <c r="A1281" s="52"/>
      <c r="B1281" s="45" t="s">
        <v>2807</v>
      </c>
      <c r="C1281" s="45" t="s">
        <v>3437</v>
      </c>
      <c r="D1281" s="46">
        <v>27</v>
      </c>
      <c r="E1281" s="51">
        <v>45046</v>
      </c>
      <c r="F1281" s="47">
        <v>27</v>
      </c>
    </row>
    <row r="1282" spans="1:6" ht="40.799999999999997" x14ac:dyDescent="0.5">
      <c r="A1282" s="52"/>
      <c r="B1282" s="45" t="s">
        <v>3433</v>
      </c>
      <c r="C1282" s="45" t="s">
        <v>3434</v>
      </c>
      <c r="D1282" s="46">
        <v>19.78</v>
      </c>
      <c r="E1282" s="51">
        <v>45051</v>
      </c>
      <c r="F1282" s="47">
        <v>19.78</v>
      </c>
    </row>
    <row r="1283" spans="1:6" ht="20.399999999999999" x14ac:dyDescent="0.5">
      <c r="A1283" s="52" t="s">
        <v>498</v>
      </c>
      <c r="B1283" s="45" t="s">
        <v>3449</v>
      </c>
      <c r="C1283" s="45" t="s">
        <v>3450</v>
      </c>
      <c r="D1283" s="46">
        <v>37.5</v>
      </c>
      <c r="E1283" s="51">
        <v>45082</v>
      </c>
      <c r="F1283" s="47">
        <v>37.5</v>
      </c>
    </row>
    <row r="1284" spans="1:6" x14ac:dyDescent="0.5">
      <c r="A1284" s="52"/>
      <c r="B1284" s="45" t="s">
        <v>3451</v>
      </c>
      <c r="C1284" s="45" t="s">
        <v>3452</v>
      </c>
      <c r="D1284" s="46">
        <v>18.989999999999998</v>
      </c>
      <c r="E1284" s="51">
        <v>45023</v>
      </c>
      <c r="F1284" s="47">
        <v>18.989999999999998</v>
      </c>
    </row>
    <row r="1285" spans="1:6" x14ac:dyDescent="0.5">
      <c r="A1285" s="52"/>
      <c r="B1285" s="45" t="s">
        <v>3447</v>
      </c>
      <c r="C1285" s="45" t="s">
        <v>3448</v>
      </c>
      <c r="D1285" s="46">
        <v>16</v>
      </c>
      <c r="E1285" s="51">
        <v>45077</v>
      </c>
      <c r="F1285" s="47">
        <v>16</v>
      </c>
    </row>
    <row r="1286" spans="1:6" ht="30.6" x14ac:dyDescent="0.5">
      <c r="A1286" s="52"/>
      <c r="B1286" s="45" t="s">
        <v>3453</v>
      </c>
      <c r="C1286" s="45" t="s">
        <v>3454</v>
      </c>
      <c r="D1286" s="46">
        <v>150</v>
      </c>
      <c r="E1286" s="51">
        <v>44697</v>
      </c>
      <c r="F1286" s="47">
        <v>150</v>
      </c>
    </row>
    <row r="1287" spans="1:6" x14ac:dyDescent="0.5">
      <c r="A1287" s="52" t="s">
        <v>307</v>
      </c>
      <c r="B1287" s="45" t="s">
        <v>3458</v>
      </c>
      <c r="C1287" s="45" t="s">
        <v>3459</v>
      </c>
      <c r="D1287" s="46">
        <v>5.99</v>
      </c>
      <c r="E1287" s="51">
        <v>45104</v>
      </c>
      <c r="F1287" s="47">
        <v>5.99</v>
      </c>
    </row>
    <row r="1288" spans="1:6" x14ac:dyDescent="0.5">
      <c r="A1288" s="52"/>
      <c r="B1288" s="45" t="s">
        <v>3456</v>
      </c>
      <c r="C1288" s="45" t="s">
        <v>3457</v>
      </c>
      <c r="D1288" s="46">
        <v>9</v>
      </c>
      <c r="E1288" s="51">
        <v>45103</v>
      </c>
      <c r="F1288" s="47">
        <v>9</v>
      </c>
    </row>
    <row r="1289" spans="1:6" ht="51" x14ac:dyDescent="0.5">
      <c r="A1289" s="45" t="s">
        <v>310</v>
      </c>
      <c r="B1289" s="45" t="s">
        <v>3461</v>
      </c>
      <c r="C1289" s="45" t="s">
        <v>3462</v>
      </c>
      <c r="D1289" s="46">
        <v>36</v>
      </c>
      <c r="E1289" s="51">
        <v>45021</v>
      </c>
      <c r="F1289" s="47">
        <v>36</v>
      </c>
    </row>
    <row r="1290" spans="1:6" x14ac:dyDescent="0.5">
      <c r="A1290" s="52" t="s">
        <v>259</v>
      </c>
      <c r="B1290" s="45" t="s">
        <v>3464</v>
      </c>
      <c r="C1290" s="45" t="s">
        <v>3465</v>
      </c>
      <c r="D1290" s="46">
        <v>16.95</v>
      </c>
      <c r="E1290" s="51">
        <v>45070</v>
      </c>
      <c r="F1290" s="47">
        <v>16.95</v>
      </c>
    </row>
    <row r="1291" spans="1:6" ht="51" x14ac:dyDescent="0.5">
      <c r="A1291" s="52"/>
      <c r="B1291" s="45" t="s">
        <v>3466</v>
      </c>
      <c r="C1291" s="45" t="s">
        <v>3467</v>
      </c>
      <c r="D1291" s="46">
        <v>14</v>
      </c>
      <c r="E1291" s="51">
        <v>45070</v>
      </c>
      <c r="F1291" s="47">
        <v>14</v>
      </c>
    </row>
    <row r="1292" spans="1:6" ht="20.399999999999999" x14ac:dyDescent="0.5">
      <c r="A1292" s="52" t="s">
        <v>312</v>
      </c>
      <c r="B1292" s="45" t="s">
        <v>3471</v>
      </c>
      <c r="C1292" s="45" t="s">
        <v>3472</v>
      </c>
      <c r="D1292" s="46">
        <v>10</v>
      </c>
      <c r="E1292" s="51">
        <v>45057</v>
      </c>
      <c r="F1292" s="47">
        <v>10</v>
      </c>
    </row>
    <row r="1293" spans="1:6" ht="20.399999999999999" x14ac:dyDescent="0.5">
      <c r="A1293" s="52"/>
      <c r="B1293" s="45" t="s">
        <v>3475</v>
      </c>
      <c r="C1293" s="45" t="s">
        <v>3476</v>
      </c>
      <c r="D1293" s="46">
        <v>15</v>
      </c>
      <c r="E1293" s="51">
        <v>45091</v>
      </c>
      <c r="F1293" s="47">
        <v>15</v>
      </c>
    </row>
    <row r="1294" spans="1:6" x14ac:dyDescent="0.5">
      <c r="A1294" s="52"/>
      <c r="B1294" s="45" t="s">
        <v>3469</v>
      </c>
      <c r="C1294" s="45" t="s">
        <v>3470</v>
      </c>
      <c r="D1294" s="46">
        <v>9</v>
      </c>
      <c r="E1294" s="51">
        <v>45090</v>
      </c>
      <c r="F1294" s="47">
        <v>9</v>
      </c>
    </row>
    <row r="1295" spans="1:6" ht="40.799999999999997" x14ac:dyDescent="0.5">
      <c r="A1295" s="52"/>
      <c r="B1295" s="45" t="s">
        <v>3473</v>
      </c>
      <c r="C1295" s="45" t="s">
        <v>3474</v>
      </c>
      <c r="D1295" s="46">
        <v>15</v>
      </c>
      <c r="E1295" s="51">
        <v>45089</v>
      </c>
      <c r="F1295" s="47">
        <v>15</v>
      </c>
    </row>
    <row r="1296" spans="1:6" x14ac:dyDescent="0.5">
      <c r="A1296" s="52"/>
      <c r="B1296" s="45" t="s">
        <v>3477</v>
      </c>
      <c r="C1296" s="45" t="s">
        <v>3478</v>
      </c>
      <c r="D1296" s="46">
        <v>39.99</v>
      </c>
      <c r="E1296" s="51">
        <v>45084</v>
      </c>
      <c r="F1296" s="47">
        <v>39.99</v>
      </c>
    </row>
    <row r="1297" spans="1:6" x14ac:dyDescent="0.5">
      <c r="A1297" s="48" t="s">
        <v>238</v>
      </c>
      <c r="B1297" s="48"/>
      <c r="C1297" s="48"/>
      <c r="D1297" s="48"/>
      <c r="E1297" s="48"/>
      <c r="F1297" s="49">
        <v>6725.1599999999899</v>
      </c>
    </row>
  </sheetData>
  <mergeCells count="244">
    <mergeCell ref="A1283:A1286"/>
    <mergeCell ref="A1287:A1288"/>
    <mergeCell ref="A1290:A1291"/>
    <mergeCell ref="A1292:A1296"/>
    <mergeCell ref="A1226:A1245"/>
    <mergeCell ref="A1247:A1250"/>
    <mergeCell ref="A1251:A1255"/>
    <mergeCell ref="A1256:A1266"/>
    <mergeCell ref="A1267:A1275"/>
    <mergeCell ref="A1276:A1282"/>
    <mergeCell ref="A1196:A1207"/>
    <mergeCell ref="A1208:A1209"/>
    <mergeCell ref="A1210:A1212"/>
    <mergeCell ref="A1213:A1217"/>
    <mergeCell ref="A1219:A1221"/>
    <mergeCell ref="A1222:A1224"/>
    <mergeCell ref="A1173:A1174"/>
    <mergeCell ref="A1175:A1178"/>
    <mergeCell ref="A1179:A1184"/>
    <mergeCell ref="A1185:A1187"/>
    <mergeCell ref="A1188:A1191"/>
    <mergeCell ref="A1192:A1195"/>
    <mergeCell ref="A1145:A1146"/>
    <mergeCell ref="A1147:A1151"/>
    <mergeCell ref="A1152:A1158"/>
    <mergeCell ref="A1159:A1164"/>
    <mergeCell ref="A1165:A1167"/>
    <mergeCell ref="A1168:A1169"/>
    <mergeCell ref="A1106:A1109"/>
    <mergeCell ref="A1110:A1111"/>
    <mergeCell ref="A1113:A1118"/>
    <mergeCell ref="A1120:A1132"/>
    <mergeCell ref="A1133:A1134"/>
    <mergeCell ref="A1136:A1144"/>
    <mergeCell ref="A1040:A1042"/>
    <mergeCell ref="A1043:A1045"/>
    <mergeCell ref="A1046:A1050"/>
    <mergeCell ref="A1051:A1060"/>
    <mergeCell ref="A1061:A1080"/>
    <mergeCell ref="A1081:A1105"/>
    <mergeCell ref="A997:A1003"/>
    <mergeCell ref="A1005:A1006"/>
    <mergeCell ref="A1007:A1014"/>
    <mergeCell ref="A1018:A1022"/>
    <mergeCell ref="A1024:A1036"/>
    <mergeCell ref="A1037:A1039"/>
    <mergeCell ref="A969:F969"/>
    <mergeCell ref="A972:A973"/>
    <mergeCell ref="A975:A983"/>
    <mergeCell ref="A985:A987"/>
    <mergeCell ref="A988:A989"/>
    <mergeCell ref="A990:A996"/>
    <mergeCell ref="A946:A947"/>
    <mergeCell ref="A948:A949"/>
    <mergeCell ref="A955:F955"/>
    <mergeCell ref="A956:F956"/>
    <mergeCell ref="A960:A961"/>
    <mergeCell ref="A968:F968"/>
    <mergeCell ref="A921:F921"/>
    <mergeCell ref="A922:F922"/>
    <mergeCell ref="A931:F931"/>
    <mergeCell ref="A932:F932"/>
    <mergeCell ref="A940:F940"/>
    <mergeCell ref="A941:F941"/>
    <mergeCell ref="A891:F891"/>
    <mergeCell ref="A892:F892"/>
    <mergeCell ref="A898:A899"/>
    <mergeCell ref="A907:F907"/>
    <mergeCell ref="A908:F908"/>
    <mergeCell ref="A914:A915"/>
    <mergeCell ref="A850:F850"/>
    <mergeCell ref="A856:A857"/>
    <mergeCell ref="A872:F872"/>
    <mergeCell ref="A873:F873"/>
    <mergeCell ref="A882:F882"/>
    <mergeCell ref="A883:F883"/>
    <mergeCell ref="A823:F823"/>
    <mergeCell ref="A824:F824"/>
    <mergeCell ref="A829:A830"/>
    <mergeCell ref="A838:F838"/>
    <mergeCell ref="A839:F839"/>
    <mergeCell ref="A849:F849"/>
    <mergeCell ref="A794:F794"/>
    <mergeCell ref="A795:F795"/>
    <mergeCell ref="A803:F803"/>
    <mergeCell ref="A804:F804"/>
    <mergeCell ref="A813:F813"/>
    <mergeCell ref="A814:F814"/>
    <mergeCell ref="A762:F762"/>
    <mergeCell ref="A763:F763"/>
    <mergeCell ref="A768:A769"/>
    <mergeCell ref="A770:A771"/>
    <mergeCell ref="A772:A776"/>
    <mergeCell ref="A777:A778"/>
    <mergeCell ref="A727:F727"/>
    <mergeCell ref="A728:F728"/>
    <mergeCell ref="A740:F740"/>
    <mergeCell ref="A741:F741"/>
    <mergeCell ref="A753:F753"/>
    <mergeCell ref="A754:F754"/>
    <mergeCell ref="A698:F698"/>
    <mergeCell ref="A699:F699"/>
    <mergeCell ref="A707:F707"/>
    <mergeCell ref="A708:F708"/>
    <mergeCell ref="A717:F717"/>
    <mergeCell ref="A718:F718"/>
    <mergeCell ref="A661:F661"/>
    <mergeCell ref="A662:F662"/>
    <mergeCell ref="A670:F670"/>
    <mergeCell ref="A671:F671"/>
    <mergeCell ref="A682:F682"/>
    <mergeCell ref="A683:F683"/>
    <mergeCell ref="A615:F615"/>
    <mergeCell ref="A618:A620"/>
    <mergeCell ref="A639:F639"/>
    <mergeCell ref="A640:F640"/>
    <mergeCell ref="A651:F651"/>
    <mergeCell ref="A652:F652"/>
    <mergeCell ref="A584:F584"/>
    <mergeCell ref="A592:F592"/>
    <mergeCell ref="A593:F593"/>
    <mergeCell ref="A602:F602"/>
    <mergeCell ref="A603:F603"/>
    <mergeCell ref="A614:F614"/>
    <mergeCell ref="A555:F555"/>
    <mergeCell ref="A565:F565"/>
    <mergeCell ref="A566:F566"/>
    <mergeCell ref="A574:F574"/>
    <mergeCell ref="A575:F575"/>
    <mergeCell ref="A583:F583"/>
    <mergeCell ref="A534:A535"/>
    <mergeCell ref="A540:F540"/>
    <mergeCell ref="A541:F541"/>
    <mergeCell ref="A544:A545"/>
    <mergeCell ref="A546:A547"/>
    <mergeCell ref="A554:F554"/>
    <mergeCell ref="A508:F508"/>
    <mergeCell ref="A509:F509"/>
    <mergeCell ref="A517:F517"/>
    <mergeCell ref="A518:F518"/>
    <mergeCell ref="A529:F529"/>
    <mergeCell ref="A530:F530"/>
    <mergeCell ref="A474:F474"/>
    <mergeCell ref="A475:F475"/>
    <mergeCell ref="A484:A485"/>
    <mergeCell ref="A486:A487"/>
    <mergeCell ref="A496:F496"/>
    <mergeCell ref="A497:F497"/>
    <mergeCell ref="A443:F443"/>
    <mergeCell ref="A444:F444"/>
    <mergeCell ref="A452:F452"/>
    <mergeCell ref="A453:F453"/>
    <mergeCell ref="A464:F464"/>
    <mergeCell ref="A465:F465"/>
    <mergeCell ref="A418:F418"/>
    <mergeCell ref="A419:F419"/>
    <mergeCell ref="A423:A424"/>
    <mergeCell ref="A432:F432"/>
    <mergeCell ref="A433:F433"/>
    <mergeCell ref="A436:A437"/>
    <mergeCell ref="A383:F383"/>
    <mergeCell ref="A388:A389"/>
    <mergeCell ref="A396:F396"/>
    <mergeCell ref="A397:F397"/>
    <mergeCell ref="A406:F406"/>
    <mergeCell ref="A407:F407"/>
    <mergeCell ref="A355:F355"/>
    <mergeCell ref="A363:F363"/>
    <mergeCell ref="A364:F364"/>
    <mergeCell ref="A373:F373"/>
    <mergeCell ref="A374:F374"/>
    <mergeCell ref="A382:F382"/>
    <mergeCell ref="A322:A325"/>
    <mergeCell ref="A330:F330"/>
    <mergeCell ref="A331:F331"/>
    <mergeCell ref="A345:F345"/>
    <mergeCell ref="A346:F346"/>
    <mergeCell ref="A354:F354"/>
    <mergeCell ref="A298:A299"/>
    <mergeCell ref="A304:F304"/>
    <mergeCell ref="A305:F305"/>
    <mergeCell ref="A308:A310"/>
    <mergeCell ref="A311:A312"/>
    <mergeCell ref="A315:A321"/>
    <mergeCell ref="A271:F271"/>
    <mergeCell ref="A272:F272"/>
    <mergeCell ref="A280:F280"/>
    <mergeCell ref="A281:F281"/>
    <mergeCell ref="A290:F290"/>
    <mergeCell ref="A291:F291"/>
    <mergeCell ref="A233:A234"/>
    <mergeCell ref="A236:A238"/>
    <mergeCell ref="A247:F247"/>
    <mergeCell ref="A248:F248"/>
    <mergeCell ref="A258:F258"/>
    <mergeCell ref="A259:F259"/>
    <mergeCell ref="A208:F208"/>
    <mergeCell ref="A209:F209"/>
    <mergeCell ref="A217:F217"/>
    <mergeCell ref="A218:F218"/>
    <mergeCell ref="A227:F227"/>
    <mergeCell ref="A228:F228"/>
    <mergeCell ref="A179:F179"/>
    <mergeCell ref="A180:F180"/>
    <mergeCell ref="A189:F189"/>
    <mergeCell ref="A190:F190"/>
    <mergeCell ref="A199:F199"/>
    <mergeCell ref="A200:F200"/>
    <mergeCell ref="A149:F149"/>
    <mergeCell ref="A150:F150"/>
    <mergeCell ref="A160:F160"/>
    <mergeCell ref="A161:F161"/>
    <mergeCell ref="A169:F169"/>
    <mergeCell ref="A170:F170"/>
    <mergeCell ref="A121:F121"/>
    <mergeCell ref="A122:F122"/>
    <mergeCell ref="A131:F131"/>
    <mergeCell ref="A132:F132"/>
    <mergeCell ref="A140:F140"/>
    <mergeCell ref="A141:F141"/>
    <mergeCell ref="A93:F93"/>
    <mergeCell ref="A94:F94"/>
    <mergeCell ref="A100:A101"/>
    <mergeCell ref="A102:A103"/>
    <mergeCell ref="A111:F111"/>
    <mergeCell ref="A112:F112"/>
    <mergeCell ref="A62:F62"/>
    <mergeCell ref="A63:F63"/>
    <mergeCell ref="A73:F73"/>
    <mergeCell ref="A74:F74"/>
    <mergeCell ref="A82:F82"/>
    <mergeCell ref="A83:F83"/>
    <mergeCell ref="A31:A32"/>
    <mergeCell ref="A37:A38"/>
    <mergeCell ref="A44:F44"/>
    <mergeCell ref="A45:F45"/>
    <mergeCell ref="A53:F53"/>
    <mergeCell ref="A54:F54"/>
    <mergeCell ref="A3:F3"/>
    <mergeCell ref="A4:F4"/>
    <mergeCell ref="A13:F13"/>
    <mergeCell ref="A14:F14"/>
    <mergeCell ref="A26:F26"/>
    <mergeCell ref="A27:F2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4FB3B3"/>
  </sheetPr>
  <dimension ref="A1:F440"/>
  <sheetViews>
    <sheetView workbookViewId="0">
      <selection activeCell="B2" sqref="B2"/>
    </sheetView>
  </sheetViews>
  <sheetFormatPr defaultRowHeight="18" x14ac:dyDescent="0.5"/>
  <cols>
    <col min="1" max="1" width="19.21875" customWidth="1"/>
    <col min="2" max="2" width="19.5546875" customWidth="1"/>
    <col min="3" max="3" width="13.44140625" customWidth="1"/>
    <col min="6" max="6" width="9.109375" bestFit="1" customWidth="1"/>
  </cols>
  <sheetData>
    <row r="1" spans="1:6" ht="22.2" x14ac:dyDescent="0.5">
      <c r="A1" s="42" t="s">
        <v>11</v>
      </c>
    </row>
    <row r="3" spans="1:6" ht="10.5" customHeight="1" x14ac:dyDescent="0.5">
      <c r="A3" s="54" t="s">
        <v>227</v>
      </c>
      <c r="B3" s="54"/>
      <c r="C3" s="54"/>
      <c r="D3" s="54"/>
      <c r="E3" s="54"/>
      <c r="F3" s="54"/>
    </row>
    <row r="4" spans="1:6" ht="10.5" customHeight="1" x14ac:dyDescent="0.5">
      <c r="A4" s="55" t="s">
        <v>3649</v>
      </c>
      <c r="B4" s="55"/>
      <c r="C4" s="55"/>
      <c r="D4" s="55"/>
      <c r="E4" s="55"/>
      <c r="F4" s="55"/>
    </row>
    <row r="6" spans="1:6" ht="24" x14ac:dyDescent="0.5">
      <c r="A6" s="43" t="s">
        <v>3650</v>
      </c>
      <c r="B6" s="43" t="s">
        <v>322</v>
      </c>
      <c r="C6" s="43" t="s">
        <v>323</v>
      </c>
      <c r="D6" s="43" t="s">
        <v>3516</v>
      </c>
      <c r="E6" s="43" t="s">
        <v>231</v>
      </c>
      <c r="F6" s="44" t="s">
        <v>3517</v>
      </c>
    </row>
    <row r="7" spans="1:6" x14ac:dyDescent="0.5">
      <c r="A7" s="45" t="s">
        <v>2682</v>
      </c>
      <c r="B7" s="45" t="s">
        <v>3520</v>
      </c>
      <c r="C7" s="50">
        <v>31993000767615</v>
      </c>
      <c r="D7" s="56">
        <v>20</v>
      </c>
      <c r="E7" s="45" t="s">
        <v>3521</v>
      </c>
      <c r="F7" s="47">
        <v>20</v>
      </c>
    </row>
    <row r="8" spans="1:6" x14ac:dyDescent="0.5">
      <c r="A8" s="48" t="s">
        <v>238</v>
      </c>
      <c r="B8" s="48"/>
      <c r="C8" s="48"/>
      <c r="D8" s="48"/>
      <c r="E8" s="48"/>
      <c r="F8" s="49">
        <v>20</v>
      </c>
    </row>
    <row r="12" spans="1:6" ht="10.5" customHeight="1" x14ac:dyDescent="0.5">
      <c r="A12" s="54" t="s">
        <v>227</v>
      </c>
      <c r="B12" s="54"/>
      <c r="C12" s="54"/>
      <c r="D12" s="54"/>
      <c r="E12" s="54"/>
      <c r="F12" s="54"/>
    </row>
    <row r="13" spans="1:6" ht="10.5" customHeight="1" x14ac:dyDescent="0.5">
      <c r="A13" s="55" t="s">
        <v>3651</v>
      </c>
      <c r="B13" s="55"/>
      <c r="C13" s="55"/>
      <c r="D13" s="55"/>
      <c r="E13" s="55"/>
      <c r="F13" s="55"/>
    </row>
    <row r="15" spans="1:6" ht="24" x14ac:dyDescent="0.5">
      <c r="A15" s="43" t="s">
        <v>3650</v>
      </c>
      <c r="B15" s="43" t="s">
        <v>322</v>
      </c>
      <c r="C15" s="43" t="s">
        <v>323</v>
      </c>
      <c r="D15" s="43" t="s">
        <v>3516</v>
      </c>
      <c r="E15" s="43" t="s">
        <v>231</v>
      </c>
      <c r="F15" s="44" t="s">
        <v>3517</v>
      </c>
    </row>
    <row r="16" spans="1:6" x14ac:dyDescent="0.5">
      <c r="A16" s="45" t="s">
        <v>1036</v>
      </c>
      <c r="B16" s="45" t="s">
        <v>3535</v>
      </c>
      <c r="C16" s="50">
        <v>36089000704743</v>
      </c>
      <c r="D16" s="56">
        <v>17</v>
      </c>
      <c r="E16" s="45" t="s">
        <v>330</v>
      </c>
      <c r="F16" s="47">
        <v>17</v>
      </c>
    </row>
    <row r="17" spans="1:6" x14ac:dyDescent="0.5">
      <c r="A17" s="48" t="s">
        <v>238</v>
      </c>
      <c r="B17" s="48"/>
      <c r="C17" s="48"/>
      <c r="D17" s="48"/>
      <c r="E17" s="48"/>
      <c r="F17" s="49">
        <v>17</v>
      </c>
    </row>
    <row r="21" spans="1:6" ht="10.5" customHeight="1" x14ac:dyDescent="0.5">
      <c r="A21" s="54" t="s">
        <v>227</v>
      </c>
      <c r="B21" s="54"/>
      <c r="C21" s="54"/>
      <c r="D21" s="54"/>
      <c r="E21" s="54"/>
      <c r="F21" s="54"/>
    </row>
    <row r="22" spans="1:6" ht="10.5" customHeight="1" x14ac:dyDescent="0.5">
      <c r="A22" s="55" t="s">
        <v>3652</v>
      </c>
      <c r="B22" s="55"/>
      <c r="C22" s="55"/>
      <c r="D22" s="55"/>
      <c r="E22" s="55"/>
      <c r="F22" s="55"/>
    </row>
    <row r="24" spans="1:6" ht="24" x14ac:dyDescent="0.5">
      <c r="A24" s="43" t="s">
        <v>3650</v>
      </c>
      <c r="B24" s="43" t="s">
        <v>322</v>
      </c>
      <c r="C24" s="43" t="s">
        <v>323</v>
      </c>
      <c r="D24" s="43" t="s">
        <v>3516</v>
      </c>
      <c r="E24" s="43" t="s">
        <v>231</v>
      </c>
      <c r="F24" s="44" t="s">
        <v>3517</v>
      </c>
    </row>
    <row r="25" spans="1:6" x14ac:dyDescent="0.5">
      <c r="A25" s="45" t="s">
        <v>3531</v>
      </c>
      <c r="B25" s="45" t="s">
        <v>3538</v>
      </c>
      <c r="C25" s="50">
        <v>36087001559017</v>
      </c>
      <c r="D25" s="56">
        <v>3</v>
      </c>
      <c r="E25" s="45" t="s">
        <v>3539</v>
      </c>
      <c r="F25" s="47">
        <v>3</v>
      </c>
    </row>
    <row r="26" spans="1:6" x14ac:dyDescent="0.5">
      <c r="A26" s="48" t="s">
        <v>238</v>
      </c>
      <c r="B26" s="48"/>
      <c r="C26" s="48"/>
      <c r="D26" s="48"/>
      <c r="E26" s="48"/>
      <c r="F26" s="49">
        <v>3</v>
      </c>
    </row>
    <row r="30" spans="1:6" ht="10.5" customHeight="1" x14ac:dyDescent="0.5">
      <c r="A30" s="54" t="s">
        <v>227</v>
      </c>
      <c r="B30" s="54"/>
      <c r="C30" s="54"/>
      <c r="D30" s="54"/>
      <c r="E30" s="54"/>
      <c r="F30" s="54"/>
    </row>
    <row r="31" spans="1:6" ht="10.5" customHeight="1" x14ac:dyDescent="0.5">
      <c r="A31" s="55" t="s">
        <v>3653</v>
      </c>
      <c r="B31" s="55"/>
      <c r="C31" s="55"/>
      <c r="D31" s="55"/>
      <c r="E31" s="55"/>
      <c r="F31" s="55"/>
    </row>
    <row r="33" spans="1:6" ht="24" x14ac:dyDescent="0.5">
      <c r="A33" s="43" t="s">
        <v>3650</v>
      </c>
      <c r="B33" s="43" t="s">
        <v>322</v>
      </c>
      <c r="C33" s="43" t="s">
        <v>323</v>
      </c>
      <c r="D33" s="43" t="s">
        <v>3516</v>
      </c>
      <c r="E33" s="43" t="s">
        <v>231</v>
      </c>
      <c r="F33" s="44" t="s">
        <v>3517</v>
      </c>
    </row>
    <row r="34" spans="1:6" ht="40.799999999999997" x14ac:dyDescent="0.5">
      <c r="A34" s="45" t="s">
        <v>261</v>
      </c>
      <c r="B34" s="45"/>
      <c r="C34" s="50"/>
      <c r="D34" s="56">
        <v>10</v>
      </c>
      <c r="E34" s="45" t="s">
        <v>3529</v>
      </c>
      <c r="F34" s="47">
        <v>10</v>
      </c>
    </row>
    <row r="35" spans="1:6" x14ac:dyDescent="0.5">
      <c r="A35" s="48" t="s">
        <v>238</v>
      </c>
      <c r="B35" s="48"/>
      <c r="C35" s="48"/>
      <c r="D35" s="48"/>
      <c r="E35" s="48"/>
      <c r="F35" s="49">
        <v>10</v>
      </c>
    </row>
    <row r="39" spans="1:6" ht="10.5" customHeight="1" x14ac:dyDescent="0.5">
      <c r="A39" s="54" t="s">
        <v>227</v>
      </c>
      <c r="B39" s="54"/>
      <c r="C39" s="54"/>
      <c r="D39" s="54"/>
      <c r="E39" s="54"/>
      <c r="F39" s="54"/>
    </row>
    <row r="40" spans="1:6" ht="10.5" customHeight="1" x14ac:dyDescent="0.5">
      <c r="A40" s="55" t="s">
        <v>3654</v>
      </c>
      <c r="B40" s="55"/>
      <c r="C40" s="55"/>
      <c r="D40" s="55"/>
      <c r="E40" s="55"/>
      <c r="F40" s="55"/>
    </row>
    <row r="42" spans="1:6" ht="24" x14ac:dyDescent="0.5">
      <c r="A42" s="43" t="s">
        <v>3650</v>
      </c>
      <c r="B42" s="43" t="s">
        <v>322</v>
      </c>
      <c r="C42" s="43" t="s">
        <v>323</v>
      </c>
      <c r="D42" s="43" t="s">
        <v>3516</v>
      </c>
      <c r="E42" s="43" t="s">
        <v>231</v>
      </c>
      <c r="F42" s="44" t="s">
        <v>3517</v>
      </c>
    </row>
    <row r="43" spans="1:6" ht="20.399999999999999" x14ac:dyDescent="0.5">
      <c r="A43" s="45" t="s">
        <v>1190</v>
      </c>
      <c r="B43" s="45" t="s">
        <v>3518</v>
      </c>
      <c r="C43" s="50">
        <v>31804002940508</v>
      </c>
      <c r="D43" s="56">
        <v>13</v>
      </c>
      <c r="E43" s="45" t="s">
        <v>330</v>
      </c>
      <c r="F43" s="47">
        <v>13</v>
      </c>
    </row>
    <row r="44" spans="1:6" x14ac:dyDescent="0.5">
      <c r="A44" s="48" t="s">
        <v>238</v>
      </c>
      <c r="B44" s="48"/>
      <c r="C44" s="48"/>
      <c r="D44" s="48"/>
      <c r="E44" s="48"/>
      <c r="F44" s="49">
        <v>13</v>
      </c>
    </row>
    <row r="48" spans="1:6" ht="10.5" customHeight="1" x14ac:dyDescent="0.5">
      <c r="A48" s="54" t="s">
        <v>227</v>
      </c>
      <c r="B48" s="54"/>
      <c r="C48" s="54"/>
      <c r="D48" s="54"/>
      <c r="E48" s="54"/>
      <c r="F48" s="54"/>
    </row>
    <row r="49" spans="1:6" ht="10.5" customHeight="1" x14ac:dyDescent="0.5">
      <c r="A49" s="55" t="s">
        <v>3655</v>
      </c>
      <c r="B49" s="55"/>
      <c r="C49" s="55"/>
      <c r="D49" s="55"/>
      <c r="E49" s="55"/>
      <c r="F49" s="55"/>
    </row>
    <row r="51" spans="1:6" ht="24" x14ac:dyDescent="0.5">
      <c r="A51" s="43" t="s">
        <v>3650</v>
      </c>
      <c r="B51" s="43" t="s">
        <v>322</v>
      </c>
      <c r="C51" s="43" t="s">
        <v>323</v>
      </c>
      <c r="D51" s="43" t="s">
        <v>3516</v>
      </c>
      <c r="E51" s="43" t="s">
        <v>231</v>
      </c>
      <c r="F51" s="44" t="s">
        <v>3517</v>
      </c>
    </row>
    <row r="52" spans="1:6" ht="20.399999999999999" x14ac:dyDescent="0.5">
      <c r="A52" s="45" t="s">
        <v>287</v>
      </c>
      <c r="B52" s="45" t="s">
        <v>3532</v>
      </c>
      <c r="C52" s="50">
        <v>31946006306945</v>
      </c>
      <c r="D52" s="56">
        <v>44.5</v>
      </c>
      <c r="E52" s="45" t="s">
        <v>3521</v>
      </c>
      <c r="F52" s="47">
        <v>44.5</v>
      </c>
    </row>
    <row r="53" spans="1:6" x14ac:dyDescent="0.5">
      <c r="A53" s="48" t="s">
        <v>238</v>
      </c>
      <c r="B53" s="48"/>
      <c r="C53" s="48"/>
      <c r="D53" s="48"/>
      <c r="E53" s="48"/>
      <c r="F53" s="49">
        <v>44.5</v>
      </c>
    </row>
    <row r="57" spans="1:6" ht="10.5" customHeight="1" x14ac:dyDescent="0.5">
      <c r="A57" s="54" t="s">
        <v>227</v>
      </c>
      <c r="B57" s="54"/>
      <c r="C57" s="54"/>
      <c r="D57" s="54"/>
      <c r="E57" s="54"/>
      <c r="F57" s="54"/>
    </row>
    <row r="58" spans="1:6" ht="10.5" customHeight="1" x14ac:dyDescent="0.5">
      <c r="A58" s="55" t="s">
        <v>3656</v>
      </c>
      <c r="B58" s="55"/>
      <c r="C58" s="55"/>
      <c r="D58" s="55"/>
      <c r="E58" s="55"/>
      <c r="F58" s="55"/>
    </row>
    <row r="60" spans="1:6" ht="24" x14ac:dyDescent="0.5">
      <c r="A60" s="43" t="s">
        <v>3650</v>
      </c>
      <c r="B60" s="43" t="s">
        <v>322</v>
      </c>
      <c r="C60" s="43" t="s">
        <v>323</v>
      </c>
      <c r="D60" s="43" t="s">
        <v>3516</v>
      </c>
      <c r="E60" s="43" t="s">
        <v>231</v>
      </c>
      <c r="F60" s="44" t="s">
        <v>3517</v>
      </c>
    </row>
    <row r="61" spans="1:6" x14ac:dyDescent="0.5">
      <c r="A61" s="52" t="s">
        <v>252</v>
      </c>
      <c r="B61" s="45" t="s">
        <v>3523</v>
      </c>
      <c r="C61" s="50">
        <v>31319005700791</v>
      </c>
      <c r="D61" s="56">
        <v>16.14</v>
      </c>
      <c r="E61" s="45" t="s">
        <v>3521</v>
      </c>
      <c r="F61" s="47">
        <v>16.14</v>
      </c>
    </row>
    <row r="62" spans="1:6" x14ac:dyDescent="0.5">
      <c r="A62" s="52"/>
      <c r="B62" s="45" t="s">
        <v>3524</v>
      </c>
      <c r="C62" s="50">
        <v>31319005746612</v>
      </c>
      <c r="D62" s="56">
        <v>15.19</v>
      </c>
      <c r="E62" s="45" t="s">
        <v>3521</v>
      </c>
      <c r="F62" s="47">
        <v>15.19</v>
      </c>
    </row>
    <row r="63" spans="1:6" x14ac:dyDescent="0.5">
      <c r="A63" s="52"/>
      <c r="B63" s="45" t="s">
        <v>3525</v>
      </c>
      <c r="C63" s="50">
        <v>31319006071788</v>
      </c>
      <c r="D63" s="56">
        <v>14.39</v>
      </c>
      <c r="E63" s="45" t="s">
        <v>3521</v>
      </c>
      <c r="F63" s="47">
        <v>14.39</v>
      </c>
    </row>
    <row r="64" spans="1:6" x14ac:dyDescent="0.5">
      <c r="A64" s="52"/>
      <c r="B64" s="45" t="s">
        <v>3526</v>
      </c>
      <c r="C64" s="50">
        <v>31319005246183</v>
      </c>
      <c r="D64" s="56">
        <v>14.39</v>
      </c>
      <c r="E64" s="45" t="s">
        <v>3521</v>
      </c>
      <c r="F64" s="47">
        <v>14.39</v>
      </c>
    </row>
    <row r="65" spans="1:6" x14ac:dyDescent="0.5">
      <c r="A65" s="48" t="s">
        <v>238</v>
      </c>
      <c r="B65" s="48"/>
      <c r="C65" s="48"/>
      <c r="D65" s="48"/>
      <c r="E65" s="48"/>
      <c r="F65" s="49">
        <v>60.11</v>
      </c>
    </row>
    <row r="69" spans="1:6" ht="10.5" customHeight="1" x14ac:dyDescent="0.5">
      <c r="A69" s="54" t="s">
        <v>227</v>
      </c>
      <c r="B69" s="54"/>
      <c r="C69" s="54"/>
      <c r="D69" s="54"/>
      <c r="E69" s="54"/>
      <c r="F69" s="54"/>
    </row>
    <row r="70" spans="1:6" ht="10.5" customHeight="1" x14ac:dyDescent="0.5">
      <c r="A70" s="55" t="s">
        <v>3657</v>
      </c>
      <c r="B70" s="55"/>
      <c r="C70" s="55"/>
      <c r="D70" s="55"/>
      <c r="E70" s="55"/>
      <c r="F70" s="55"/>
    </row>
    <row r="72" spans="1:6" ht="24" x14ac:dyDescent="0.5">
      <c r="A72" s="43" t="s">
        <v>3650</v>
      </c>
      <c r="B72" s="43" t="s">
        <v>322</v>
      </c>
      <c r="C72" s="43" t="s">
        <v>323</v>
      </c>
      <c r="D72" s="43" t="s">
        <v>3516</v>
      </c>
      <c r="E72" s="43" t="s">
        <v>231</v>
      </c>
      <c r="F72" s="44" t="s">
        <v>3517</v>
      </c>
    </row>
    <row r="73" spans="1:6" ht="20.399999999999999" x14ac:dyDescent="0.5">
      <c r="A73" s="45" t="s">
        <v>287</v>
      </c>
      <c r="B73" s="45" t="s">
        <v>3533</v>
      </c>
      <c r="C73" s="50">
        <v>31946007009324</v>
      </c>
      <c r="D73" s="56">
        <v>6</v>
      </c>
      <c r="E73" s="45" t="s">
        <v>3521</v>
      </c>
      <c r="F73" s="47">
        <v>6</v>
      </c>
    </row>
    <row r="74" spans="1:6" x14ac:dyDescent="0.5">
      <c r="A74" s="48" t="s">
        <v>238</v>
      </c>
      <c r="B74" s="48"/>
      <c r="C74" s="48"/>
      <c r="D74" s="48"/>
      <c r="E74" s="48"/>
      <c r="F74" s="49">
        <v>6</v>
      </c>
    </row>
    <row r="78" spans="1:6" ht="10.5" customHeight="1" x14ac:dyDescent="0.5">
      <c r="A78" s="54" t="s">
        <v>227</v>
      </c>
      <c r="B78" s="54"/>
      <c r="C78" s="54"/>
      <c r="D78" s="54"/>
      <c r="E78" s="54"/>
      <c r="F78" s="54"/>
    </row>
    <row r="79" spans="1:6" ht="10.5" customHeight="1" x14ac:dyDescent="0.5">
      <c r="A79" s="55" t="s">
        <v>3658</v>
      </c>
      <c r="B79" s="55"/>
      <c r="C79" s="55"/>
      <c r="D79" s="55"/>
      <c r="E79" s="55"/>
      <c r="F79" s="55"/>
    </row>
    <row r="81" spans="1:6" ht="24" x14ac:dyDescent="0.5">
      <c r="A81" s="43" t="s">
        <v>3650</v>
      </c>
      <c r="B81" s="43" t="s">
        <v>322</v>
      </c>
      <c r="C81" s="43" t="s">
        <v>323</v>
      </c>
      <c r="D81" s="43" t="s">
        <v>3516</v>
      </c>
      <c r="E81" s="43" t="s">
        <v>231</v>
      </c>
      <c r="F81" s="44" t="s">
        <v>3517</v>
      </c>
    </row>
    <row r="82" spans="1:6" ht="20.399999999999999" x14ac:dyDescent="0.5">
      <c r="A82" s="45" t="s">
        <v>1190</v>
      </c>
      <c r="B82" s="45" t="s">
        <v>3518</v>
      </c>
      <c r="C82" s="50">
        <v>31804002940508</v>
      </c>
      <c r="D82" s="56">
        <v>13</v>
      </c>
      <c r="E82" s="45" t="s">
        <v>330</v>
      </c>
      <c r="F82" s="47">
        <v>13</v>
      </c>
    </row>
    <row r="83" spans="1:6" x14ac:dyDescent="0.5">
      <c r="A83" s="45" t="s">
        <v>2682</v>
      </c>
      <c r="B83" s="45" t="s">
        <v>3520</v>
      </c>
      <c r="C83" s="50">
        <v>31993000767615</v>
      </c>
      <c r="D83" s="56">
        <v>20</v>
      </c>
      <c r="E83" s="45" t="s">
        <v>3521</v>
      </c>
      <c r="F83" s="47">
        <v>20</v>
      </c>
    </row>
    <row r="84" spans="1:6" x14ac:dyDescent="0.5">
      <c r="A84" s="52" t="s">
        <v>252</v>
      </c>
      <c r="B84" s="45" t="s">
        <v>3523</v>
      </c>
      <c r="C84" s="50">
        <v>31319005700791</v>
      </c>
      <c r="D84" s="56">
        <v>16.14</v>
      </c>
      <c r="E84" s="45" t="s">
        <v>3521</v>
      </c>
      <c r="F84" s="47">
        <v>16.14</v>
      </c>
    </row>
    <row r="85" spans="1:6" x14ac:dyDescent="0.5">
      <c r="A85" s="52"/>
      <c r="B85" s="45" t="s">
        <v>3524</v>
      </c>
      <c r="C85" s="50">
        <v>31319005746612</v>
      </c>
      <c r="D85" s="56">
        <v>15.19</v>
      </c>
      <c r="E85" s="45" t="s">
        <v>3521</v>
      </c>
      <c r="F85" s="47">
        <v>15.19</v>
      </c>
    </row>
    <row r="86" spans="1:6" x14ac:dyDescent="0.5">
      <c r="A86" s="52"/>
      <c r="B86" s="45" t="s">
        <v>3525</v>
      </c>
      <c r="C86" s="50">
        <v>31319006071788</v>
      </c>
      <c r="D86" s="56">
        <v>14.39</v>
      </c>
      <c r="E86" s="45" t="s">
        <v>3521</v>
      </c>
      <c r="F86" s="47">
        <v>14.39</v>
      </c>
    </row>
    <row r="87" spans="1:6" x14ac:dyDescent="0.5">
      <c r="A87" s="52"/>
      <c r="B87" s="45" t="s">
        <v>3526</v>
      </c>
      <c r="C87" s="50">
        <v>31319005246183</v>
      </c>
      <c r="D87" s="56">
        <v>14.39</v>
      </c>
      <c r="E87" s="45" t="s">
        <v>3521</v>
      </c>
      <c r="F87" s="47">
        <v>14.39</v>
      </c>
    </row>
    <row r="88" spans="1:6" ht="40.799999999999997" x14ac:dyDescent="0.5">
      <c r="A88" s="45" t="s">
        <v>261</v>
      </c>
      <c r="B88" s="45"/>
      <c r="C88" s="50"/>
      <c r="D88" s="56">
        <v>10</v>
      </c>
      <c r="E88" s="45" t="s">
        <v>3529</v>
      </c>
      <c r="F88" s="47">
        <v>10</v>
      </c>
    </row>
    <row r="89" spans="1:6" ht="20.399999999999999" x14ac:dyDescent="0.5">
      <c r="A89" s="52" t="s">
        <v>287</v>
      </c>
      <c r="B89" s="45" t="s">
        <v>3533</v>
      </c>
      <c r="C89" s="50">
        <v>31946007009324</v>
      </c>
      <c r="D89" s="56">
        <v>6</v>
      </c>
      <c r="E89" s="45" t="s">
        <v>3521</v>
      </c>
      <c r="F89" s="47">
        <v>6</v>
      </c>
    </row>
    <row r="90" spans="1:6" ht="20.399999999999999" x14ac:dyDescent="0.5">
      <c r="A90" s="52"/>
      <c r="B90" s="45" t="s">
        <v>3532</v>
      </c>
      <c r="C90" s="50">
        <v>31946006306945</v>
      </c>
      <c r="D90" s="56">
        <v>44.5</v>
      </c>
      <c r="E90" s="45" t="s">
        <v>3521</v>
      </c>
      <c r="F90" s="47">
        <v>44.5</v>
      </c>
    </row>
    <row r="91" spans="1:6" x14ac:dyDescent="0.5">
      <c r="A91" s="45" t="s">
        <v>1036</v>
      </c>
      <c r="B91" s="45" t="s">
        <v>3535</v>
      </c>
      <c r="C91" s="50">
        <v>36089000704743</v>
      </c>
      <c r="D91" s="56">
        <v>17</v>
      </c>
      <c r="E91" s="45" t="s">
        <v>330</v>
      </c>
      <c r="F91" s="47">
        <v>17</v>
      </c>
    </row>
    <row r="92" spans="1:6" x14ac:dyDescent="0.5">
      <c r="A92" s="45" t="s">
        <v>3531</v>
      </c>
      <c r="B92" s="45" t="s">
        <v>3538</v>
      </c>
      <c r="C92" s="50">
        <v>36087001559017</v>
      </c>
      <c r="D92" s="56">
        <v>3</v>
      </c>
      <c r="E92" s="45" t="s">
        <v>3539</v>
      </c>
      <c r="F92" s="47">
        <v>3</v>
      </c>
    </row>
    <row r="93" spans="1:6" x14ac:dyDescent="0.5">
      <c r="A93" s="48" t="s">
        <v>238</v>
      </c>
      <c r="B93" s="48"/>
      <c r="C93" s="48"/>
      <c r="D93" s="48"/>
      <c r="E93" s="48"/>
      <c r="F93" s="49">
        <v>173.61</v>
      </c>
    </row>
    <row r="101" ht="10.5" customHeight="1" x14ac:dyDescent="0.5"/>
    <row r="102" ht="10.5" customHeight="1" x14ac:dyDescent="0.5"/>
    <row r="160" ht="10.5" customHeight="1" x14ac:dyDescent="0.5"/>
    <row r="161" ht="10.5" customHeight="1" x14ac:dyDescent="0.5"/>
    <row r="182" ht="10.5" customHeight="1" x14ac:dyDescent="0.5"/>
    <row r="183" ht="10.5" customHeight="1" x14ac:dyDescent="0.5"/>
    <row r="191" ht="10.5" customHeight="1" x14ac:dyDescent="0.5"/>
    <row r="192" ht="10.5" customHeight="1" x14ac:dyDescent="0.5"/>
    <row r="200" ht="10.5" customHeight="1" x14ac:dyDescent="0.5"/>
    <row r="201" ht="10.5" customHeight="1" x14ac:dyDescent="0.5"/>
    <row r="211" ht="10.5" customHeight="1" x14ac:dyDescent="0.5"/>
    <row r="212" ht="10.5" customHeight="1" x14ac:dyDescent="0.5"/>
    <row r="220" ht="10.5" customHeight="1" x14ac:dyDescent="0.5"/>
    <row r="221" ht="10.5" customHeight="1" x14ac:dyDescent="0.5"/>
    <row r="229" ht="10.5" customHeight="1" x14ac:dyDescent="0.5"/>
    <row r="230" ht="10.5" customHeight="1" x14ac:dyDescent="0.5"/>
    <row r="238" ht="10.5" customHeight="1" x14ac:dyDescent="0.5"/>
    <row r="239" ht="10.5" customHeight="1" x14ac:dyDescent="0.5"/>
    <row r="248" ht="10.5" customHeight="1" x14ac:dyDescent="0.5"/>
    <row r="249" ht="10.5" customHeight="1" x14ac:dyDescent="0.5"/>
    <row r="273" ht="10.5" customHeight="1" x14ac:dyDescent="0.5"/>
    <row r="274" ht="10.5" customHeight="1" x14ac:dyDescent="0.5"/>
    <row r="355" ht="10.5" customHeight="1" x14ac:dyDescent="0.5"/>
    <row r="356" ht="10.5" customHeight="1" x14ac:dyDescent="0.5"/>
    <row r="364" ht="10.5" customHeight="1" x14ac:dyDescent="0.5"/>
    <row r="365" ht="10.5" customHeight="1" x14ac:dyDescent="0.5"/>
    <row r="373" ht="10.5" customHeight="1" x14ac:dyDescent="0.5"/>
    <row r="374" ht="10.5" customHeight="1" x14ac:dyDescent="0.5"/>
    <row r="382" ht="10.5" customHeight="1" x14ac:dyDescent="0.5"/>
    <row r="383" ht="10.5" customHeight="1" x14ac:dyDescent="0.5"/>
    <row r="391" ht="10.5" customHeight="1" x14ac:dyDescent="0.5"/>
    <row r="392" ht="10.5" customHeight="1" x14ac:dyDescent="0.5"/>
    <row r="401" ht="10.5" customHeight="1" x14ac:dyDescent="0.5"/>
    <row r="402" ht="10.5" customHeight="1" x14ac:dyDescent="0.5"/>
    <row r="410" ht="10.5" customHeight="1" x14ac:dyDescent="0.5"/>
    <row r="411" ht="10.5" customHeight="1" x14ac:dyDescent="0.5"/>
    <row r="420" ht="10.5" customHeight="1" x14ac:dyDescent="0.5"/>
    <row r="421" ht="10.5" customHeight="1" x14ac:dyDescent="0.5"/>
    <row r="430" ht="10.5" customHeight="1" x14ac:dyDescent="0.5"/>
    <row r="431" ht="10.5" customHeight="1" x14ac:dyDescent="0.5"/>
    <row r="439" ht="10.5" customHeight="1" x14ac:dyDescent="0.5"/>
    <row r="440" ht="10.5" customHeight="1" x14ac:dyDescent="0.5"/>
  </sheetData>
  <mergeCells count="21">
    <mergeCell ref="A89:A90"/>
    <mergeCell ref="A69:F69"/>
    <mergeCell ref="A70:F70"/>
    <mergeCell ref="A78:F78"/>
    <mergeCell ref="A79:F79"/>
    <mergeCell ref="A84:A87"/>
    <mergeCell ref="A57:F57"/>
    <mergeCell ref="A58:F58"/>
    <mergeCell ref="A61:A64"/>
    <mergeCell ref="A30:F30"/>
    <mergeCell ref="A31:F31"/>
    <mergeCell ref="A39:F39"/>
    <mergeCell ref="A40:F40"/>
    <mergeCell ref="A48:F48"/>
    <mergeCell ref="A49:F49"/>
    <mergeCell ref="A3:F3"/>
    <mergeCell ref="A4:F4"/>
    <mergeCell ref="A12:F12"/>
    <mergeCell ref="A13:F13"/>
    <mergeCell ref="A21:F21"/>
    <mergeCell ref="A22:F22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7043"/>
  </sheetPr>
  <dimension ref="A1:G753"/>
  <sheetViews>
    <sheetView workbookViewId="0"/>
  </sheetViews>
  <sheetFormatPr defaultRowHeight="18" x14ac:dyDescent="0.5"/>
  <cols>
    <col min="1" max="1" width="21.33203125" customWidth="1"/>
    <col min="2" max="2" width="15.6640625" customWidth="1"/>
    <col min="3" max="3" width="12.5546875" customWidth="1"/>
    <col min="6" max="6" width="13.88671875" customWidth="1"/>
    <col min="7" max="7" width="11" bestFit="1" customWidth="1"/>
  </cols>
  <sheetData>
    <row r="1" spans="1:7" ht="22.2" x14ac:dyDescent="0.5">
      <c r="A1" s="42" t="s">
        <v>12</v>
      </c>
    </row>
    <row r="3" spans="1:7" ht="10.5" customHeight="1" x14ac:dyDescent="0.5">
      <c r="A3" s="54" t="s">
        <v>227</v>
      </c>
      <c r="B3" s="54"/>
      <c r="C3" s="54"/>
      <c r="D3" s="54"/>
      <c r="E3" s="54"/>
      <c r="F3" s="54"/>
      <c r="G3" s="54"/>
    </row>
    <row r="4" spans="1:7" ht="10.5" customHeight="1" x14ac:dyDescent="0.5">
      <c r="A4" s="55" t="s">
        <v>1350</v>
      </c>
      <c r="B4" s="55"/>
      <c r="C4" s="55"/>
      <c r="D4" s="55"/>
      <c r="E4" s="55"/>
      <c r="F4" s="55"/>
      <c r="G4" s="55"/>
    </row>
    <row r="6" spans="1:7" ht="34.200000000000003" x14ac:dyDescent="0.5">
      <c r="A6" s="43" t="s">
        <v>3543</v>
      </c>
      <c r="B6" s="43" t="s">
        <v>321</v>
      </c>
      <c r="C6" s="43" t="s">
        <v>231</v>
      </c>
      <c r="D6" s="43" t="s">
        <v>232</v>
      </c>
      <c r="E6" s="43" t="s">
        <v>3481</v>
      </c>
      <c r="F6" s="43" t="s">
        <v>233</v>
      </c>
      <c r="G6" s="44" t="s">
        <v>234</v>
      </c>
    </row>
    <row r="7" spans="1:7" x14ac:dyDescent="0.5">
      <c r="A7" s="45" t="s">
        <v>331</v>
      </c>
      <c r="B7" s="45" t="s">
        <v>326</v>
      </c>
      <c r="C7" s="45" t="s">
        <v>3486</v>
      </c>
      <c r="D7" s="46">
        <v>25</v>
      </c>
      <c r="E7" s="51">
        <v>45049</v>
      </c>
      <c r="F7" s="45" t="s">
        <v>260</v>
      </c>
      <c r="G7" s="47">
        <v>25</v>
      </c>
    </row>
    <row r="8" spans="1:7" x14ac:dyDescent="0.5">
      <c r="A8" s="48" t="s">
        <v>238</v>
      </c>
      <c r="B8" s="48"/>
      <c r="C8" s="48"/>
      <c r="D8" s="48"/>
      <c r="E8" s="48"/>
      <c r="F8" s="48"/>
      <c r="G8" s="49">
        <v>25</v>
      </c>
    </row>
    <row r="12" spans="1:7" ht="10.5" customHeight="1" x14ac:dyDescent="0.5">
      <c r="A12" s="54" t="s">
        <v>227</v>
      </c>
      <c r="B12" s="54"/>
      <c r="C12" s="54"/>
      <c r="D12" s="54"/>
      <c r="E12" s="54"/>
      <c r="F12" s="54"/>
      <c r="G12" s="54"/>
    </row>
    <row r="13" spans="1:7" ht="10.5" customHeight="1" x14ac:dyDescent="0.5">
      <c r="A13" s="55" t="s">
        <v>1393</v>
      </c>
      <c r="B13" s="55"/>
      <c r="C13" s="55"/>
      <c r="D13" s="55"/>
      <c r="E13" s="55"/>
      <c r="F13" s="55"/>
      <c r="G13" s="55"/>
    </row>
    <row r="15" spans="1:7" ht="34.200000000000003" x14ac:dyDescent="0.5">
      <c r="A15" s="43" t="s">
        <v>3543</v>
      </c>
      <c r="B15" s="43" t="s">
        <v>321</v>
      </c>
      <c r="C15" s="43" t="s">
        <v>231</v>
      </c>
      <c r="D15" s="43" t="s">
        <v>232</v>
      </c>
      <c r="E15" s="43" t="s">
        <v>3481</v>
      </c>
      <c r="F15" s="43" t="s">
        <v>233</v>
      </c>
      <c r="G15" s="44" t="s">
        <v>234</v>
      </c>
    </row>
    <row r="16" spans="1:7" x14ac:dyDescent="0.5">
      <c r="A16" s="45" t="s">
        <v>261</v>
      </c>
      <c r="B16" s="45" t="s">
        <v>532</v>
      </c>
      <c r="C16" s="45" t="s">
        <v>1364</v>
      </c>
      <c r="D16" s="46">
        <v>17</v>
      </c>
      <c r="E16" s="51">
        <v>45096</v>
      </c>
      <c r="F16" s="45" t="s">
        <v>247</v>
      </c>
      <c r="G16" s="47">
        <v>17</v>
      </c>
    </row>
    <row r="17" spans="1:7" x14ac:dyDescent="0.5">
      <c r="A17" s="52" t="s">
        <v>243</v>
      </c>
      <c r="B17" s="52" t="s">
        <v>904</v>
      </c>
      <c r="C17" s="52" t="s">
        <v>1364</v>
      </c>
      <c r="D17" s="46">
        <v>8</v>
      </c>
      <c r="E17" s="51">
        <v>45037</v>
      </c>
      <c r="F17" s="45" t="s">
        <v>260</v>
      </c>
      <c r="G17" s="47">
        <v>8</v>
      </c>
    </row>
    <row r="18" spans="1:7" x14ac:dyDescent="0.5">
      <c r="A18" s="52"/>
      <c r="B18" s="52"/>
      <c r="C18" s="52"/>
      <c r="D18" s="46">
        <v>22</v>
      </c>
      <c r="E18" s="51">
        <v>45037</v>
      </c>
      <c r="F18" s="45" t="s">
        <v>260</v>
      </c>
      <c r="G18" s="47">
        <v>22</v>
      </c>
    </row>
    <row r="19" spans="1:7" x14ac:dyDescent="0.5">
      <c r="A19" s="45" t="s">
        <v>331</v>
      </c>
      <c r="B19" s="45" t="s">
        <v>1227</v>
      </c>
      <c r="C19" s="45" t="s">
        <v>3510</v>
      </c>
      <c r="D19" s="46">
        <v>26</v>
      </c>
      <c r="E19" s="51">
        <v>45085</v>
      </c>
      <c r="F19" s="45" t="s">
        <v>260</v>
      </c>
      <c r="G19" s="47">
        <v>26</v>
      </c>
    </row>
    <row r="20" spans="1:7" x14ac:dyDescent="0.5">
      <c r="A20" s="48" t="s">
        <v>238</v>
      </c>
      <c r="B20" s="48"/>
      <c r="C20" s="48"/>
      <c r="D20" s="48"/>
      <c r="E20" s="48"/>
      <c r="F20" s="48"/>
      <c r="G20" s="49">
        <v>73</v>
      </c>
    </row>
    <row r="24" spans="1:7" ht="10.5" customHeight="1" x14ac:dyDescent="0.5">
      <c r="A24" s="54" t="s">
        <v>227</v>
      </c>
      <c r="B24" s="54"/>
      <c r="C24" s="54"/>
      <c r="D24" s="54"/>
      <c r="E24" s="54"/>
      <c r="F24" s="54"/>
      <c r="G24" s="54"/>
    </row>
    <row r="25" spans="1:7" ht="10.5" customHeight="1" x14ac:dyDescent="0.5">
      <c r="A25" s="55" t="s">
        <v>1403</v>
      </c>
      <c r="B25" s="55"/>
      <c r="C25" s="55"/>
      <c r="D25" s="55"/>
      <c r="E25" s="55"/>
      <c r="F25" s="55"/>
      <c r="G25" s="55"/>
    </row>
    <row r="27" spans="1:7" ht="34.200000000000003" x14ac:dyDescent="0.5">
      <c r="A27" s="43" t="s">
        <v>3543</v>
      </c>
      <c r="B27" s="43" t="s">
        <v>321</v>
      </c>
      <c r="C27" s="43" t="s">
        <v>231</v>
      </c>
      <c r="D27" s="43" t="s">
        <v>232</v>
      </c>
      <c r="E27" s="43" t="s">
        <v>3481</v>
      </c>
      <c r="F27" s="43" t="s">
        <v>233</v>
      </c>
      <c r="G27" s="44" t="s">
        <v>234</v>
      </c>
    </row>
    <row r="28" spans="1:7" x14ac:dyDescent="0.5">
      <c r="A28" s="52" t="s">
        <v>372</v>
      </c>
      <c r="B28" s="52" t="s">
        <v>865</v>
      </c>
      <c r="C28" s="52" t="s">
        <v>3483</v>
      </c>
      <c r="D28" s="46">
        <v>14.95</v>
      </c>
      <c r="E28" s="51">
        <v>45033</v>
      </c>
      <c r="F28" s="45" t="s">
        <v>355</v>
      </c>
      <c r="G28" s="47">
        <v>14.95</v>
      </c>
    </row>
    <row r="29" spans="1:7" x14ac:dyDescent="0.5">
      <c r="A29" s="52"/>
      <c r="B29" s="52"/>
      <c r="C29" s="52"/>
      <c r="D29" s="46">
        <v>16.95</v>
      </c>
      <c r="E29" s="51">
        <v>45033</v>
      </c>
      <c r="F29" s="45" t="s">
        <v>355</v>
      </c>
      <c r="G29" s="47">
        <v>16.95</v>
      </c>
    </row>
    <row r="30" spans="1:7" ht="20.399999999999999" x14ac:dyDescent="0.5">
      <c r="A30" s="45" t="s">
        <v>306</v>
      </c>
      <c r="B30" s="45" t="s">
        <v>348</v>
      </c>
      <c r="C30" s="45" t="s">
        <v>3483</v>
      </c>
      <c r="D30" s="46">
        <v>9.94</v>
      </c>
      <c r="E30" s="51">
        <v>45034</v>
      </c>
      <c r="F30" s="45" t="s">
        <v>304</v>
      </c>
      <c r="G30" s="47">
        <v>9.94</v>
      </c>
    </row>
    <row r="31" spans="1:7" x14ac:dyDescent="0.5">
      <c r="A31" s="45" t="s">
        <v>3659</v>
      </c>
      <c r="B31" s="45" t="s">
        <v>1037</v>
      </c>
      <c r="C31" s="45" t="s">
        <v>3483</v>
      </c>
      <c r="D31" s="46">
        <v>2.39</v>
      </c>
      <c r="E31" s="51">
        <v>45085</v>
      </c>
      <c r="F31" s="45" t="s">
        <v>1187</v>
      </c>
      <c r="G31" s="47">
        <v>2.39</v>
      </c>
    </row>
    <row r="32" spans="1:7" x14ac:dyDescent="0.5">
      <c r="A32" s="48" t="s">
        <v>238</v>
      </c>
      <c r="B32" s="48"/>
      <c r="C32" s="48"/>
      <c r="D32" s="48"/>
      <c r="E32" s="48"/>
      <c r="F32" s="48"/>
      <c r="G32" s="49">
        <v>44.23</v>
      </c>
    </row>
    <row r="36" spans="1:7" ht="10.5" customHeight="1" x14ac:dyDescent="0.5">
      <c r="A36" s="54" t="s">
        <v>227</v>
      </c>
      <c r="B36" s="54"/>
      <c r="C36" s="54"/>
      <c r="D36" s="54"/>
      <c r="E36" s="54"/>
      <c r="F36" s="54"/>
      <c r="G36" s="54"/>
    </row>
    <row r="37" spans="1:7" ht="10.5" customHeight="1" x14ac:dyDescent="0.5">
      <c r="A37" s="55" t="s">
        <v>3660</v>
      </c>
      <c r="B37" s="55"/>
      <c r="C37" s="55"/>
      <c r="D37" s="55"/>
      <c r="E37" s="55"/>
      <c r="F37" s="55"/>
      <c r="G37" s="55"/>
    </row>
    <row r="39" spans="1:7" ht="34.200000000000003" x14ac:dyDescent="0.5">
      <c r="A39" s="43" t="s">
        <v>3543</v>
      </c>
      <c r="B39" s="43" t="s">
        <v>321</v>
      </c>
      <c r="C39" s="43" t="s">
        <v>231</v>
      </c>
      <c r="D39" s="43" t="s">
        <v>232</v>
      </c>
      <c r="E39" s="43" t="s">
        <v>3481</v>
      </c>
      <c r="F39" s="43" t="s">
        <v>233</v>
      </c>
      <c r="G39" s="44" t="s">
        <v>234</v>
      </c>
    </row>
    <row r="40" spans="1:7" x14ac:dyDescent="0.5">
      <c r="A40" s="45" t="s">
        <v>268</v>
      </c>
      <c r="B40" s="45" t="s">
        <v>620</v>
      </c>
      <c r="C40" s="45" t="s">
        <v>1364</v>
      </c>
      <c r="D40" s="46">
        <v>19</v>
      </c>
      <c r="E40" s="51">
        <v>45064</v>
      </c>
      <c r="F40" s="45" t="s">
        <v>260</v>
      </c>
      <c r="G40" s="47">
        <v>38</v>
      </c>
    </row>
    <row r="41" spans="1:7" x14ac:dyDescent="0.5">
      <c r="A41" s="48" t="s">
        <v>238</v>
      </c>
      <c r="B41" s="48"/>
      <c r="C41" s="48"/>
      <c r="D41" s="48"/>
      <c r="E41" s="48"/>
      <c r="F41" s="48"/>
      <c r="G41" s="49">
        <v>38</v>
      </c>
    </row>
    <row r="45" spans="1:7" ht="10.5" customHeight="1" x14ac:dyDescent="0.5">
      <c r="A45" s="54" t="s">
        <v>227</v>
      </c>
      <c r="B45" s="54"/>
      <c r="C45" s="54"/>
      <c r="D45" s="54"/>
      <c r="E45" s="54"/>
      <c r="F45" s="54"/>
      <c r="G45" s="54"/>
    </row>
    <row r="46" spans="1:7" ht="10.5" customHeight="1" x14ac:dyDescent="0.5">
      <c r="A46" s="55" t="s">
        <v>1483</v>
      </c>
      <c r="B46" s="55"/>
      <c r="C46" s="55"/>
      <c r="D46" s="55"/>
      <c r="E46" s="55"/>
      <c r="F46" s="55"/>
      <c r="G46" s="55"/>
    </row>
    <row r="48" spans="1:7" ht="34.200000000000003" x14ac:dyDescent="0.5">
      <c r="A48" s="43" t="s">
        <v>3543</v>
      </c>
      <c r="B48" s="43" t="s">
        <v>321</v>
      </c>
      <c r="C48" s="43" t="s">
        <v>231</v>
      </c>
      <c r="D48" s="43" t="s">
        <v>232</v>
      </c>
      <c r="E48" s="43" t="s">
        <v>3481</v>
      </c>
      <c r="F48" s="43" t="s">
        <v>233</v>
      </c>
      <c r="G48" s="44" t="s">
        <v>234</v>
      </c>
    </row>
    <row r="49" spans="1:7" x14ac:dyDescent="0.5">
      <c r="A49" s="52" t="s">
        <v>3549</v>
      </c>
      <c r="B49" s="52" t="s">
        <v>386</v>
      </c>
      <c r="C49" s="52" t="s">
        <v>1364</v>
      </c>
      <c r="D49" s="46">
        <v>3</v>
      </c>
      <c r="E49" s="51">
        <v>45051</v>
      </c>
      <c r="F49" s="45" t="s">
        <v>247</v>
      </c>
      <c r="G49" s="47">
        <v>3</v>
      </c>
    </row>
    <row r="50" spans="1:7" x14ac:dyDescent="0.5">
      <c r="A50" s="52"/>
      <c r="B50" s="52"/>
      <c r="C50" s="52"/>
      <c r="D50" s="46">
        <v>6</v>
      </c>
      <c r="E50" s="51">
        <v>45051</v>
      </c>
      <c r="F50" s="45" t="s">
        <v>247</v>
      </c>
      <c r="G50" s="47">
        <v>6</v>
      </c>
    </row>
    <row r="51" spans="1:7" x14ac:dyDescent="0.5">
      <c r="A51" s="52"/>
      <c r="B51" s="52"/>
      <c r="C51" s="52"/>
      <c r="D51" s="46">
        <v>10</v>
      </c>
      <c r="E51" s="51">
        <v>45051</v>
      </c>
      <c r="F51" s="45" t="s">
        <v>247</v>
      </c>
      <c r="G51" s="47">
        <v>10</v>
      </c>
    </row>
    <row r="52" spans="1:7" x14ac:dyDescent="0.5">
      <c r="A52" s="45" t="s">
        <v>365</v>
      </c>
      <c r="B52" s="45" t="s">
        <v>3495</v>
      </c>
      <c r="C52" s="45" t="s">
        <v>1364</v>
      </c>
      <c r="D52" s="46">
        <v>10</v>
      </c>
      <c r="E52" s="51">
        <v>45018</v>
      </c>
      <c r="F52" s="45" t="s">
        <v>241</v>
      </c>
      <c r="G52" s="47">
        <v>10</v>
      </c>
    </row>
    <row r="53" spans="1:7" ht="20.399999999999999" x14ac:dyDescent="0.5">
      <c r="A53" s="45" t="s">
        <v>270</v>
      </c>
      <c r="B53" s="45" t="s">
        <v>386</v>
      </c>
      <c r="C53" s="45" t="s">
        <v>1364</v>
      </c>
      <c r="D53" s="46">
        <v>5.99</v>
      </c>
      <c r="E53" s="51">
        <v>45076</v>
      </c>
      <c r="F53" s="45" t="s">
        <v>241</v>
      </c>
      <c r="G53" s="47">
        <v>5.99</v>
      </c>
    </row>
    <row r="54" spans="1:7" x14ac:dyDescent="0.5">
      <c r="A54" s="48" t="s">
        <v>238</v>
      </c>
      <c r="B54" s="48"/>
      <c r="C54" s="48"/>
      <c r="D54" s="48"/>
      <c r="E54" s="48"/>
      <c r="F54" s="48"/>
      <c r="G54" s="49">
        <v>34.99</v>
      </c>
    </row>
    <row r="58" spans="1:7" ht="10.5" customHeight="1" x14ac:dyDescent="0.5">
      <c r="A58" s="54" t="s">
        <v>227</v>
      </c>
      <c r="B58" s="54"/>
      <c r="C58" s="54"/>
      <c r="D58" s="54"/>
      <c r="E58" s="54"/>
      <c r="F58" s="54"/>
      <c r="G58" s="54"/>
    </row>
    <row r="59" spans="1:7" ht="10.5" customHeight="1" x14ac:dyDescent="0.5">
      <c r="A59" s="55" t="s">
        <v>1514</v>
      </c>
      <c r="B59" s="55"/>
      <c r="C59" s="55"/>
      <c r="D59" s="55"/>
      <c r="E59" s="55"/>
      <c r="F59" s="55"/>
      <c r="G59" s="55"/>
    </row>
    <row r="61" spans="1:7" ht="34.200000000000003" x14ac:dyDescent="0.5">
      <c r="A61" s="43" t="s">
        <v>3543</v>
      </c>
      <c r="B61" s="43" t="s">
        <v>321</v>
      </c>
      <c r="C61" s="43" t="s">
        <v>231</v>
      </c>
      <c r="D61" s="43" t="s">
        <v>232</v>
      </c>
      <c r="E61" s="43" t="s">
        <v>3481</v>
      </c>
      <c r="F61" s="43" t="s">
        <v>233</v>
      </c>
      <c r="G61" s="44" t="s">
        <v>234</v>
      </c>
    </row>
    <row r="62" spans="1:7" ht="20.399999999999999" x14ac:dyDescent="0.5">
      <c r="A62" s="45" t="s">
        <v>287</v>
      </c>
      <c r="B62" s="45" t="s">
        <v>717</v>
      </c>
      <c r="C62" s="45" t="s">
        <v>3482</v>
      </c>
      <c r="D62" s="46">
        <v>20</v>
      </c>
      <c r="E62" s="51">
        <v>45099</v>
      </c>
      <c r="F62" s="45" t="s">
        <v>260</v>
      </c>
      <c r="G62" s="47">
        <v>20</v>
      </c>
    </row>
    <row r="63" spans="1:7" x14ac:dyDescent="0.5">
      <c r="A63" s="45" t="s">
        <v>662</v>
      </c>
      <c r="B63" s="45" t="s">
        <v>486</v>
      </c>
      <c r="C63" s="45" t="s">
        <v>1364</v>
      </c>
      <c r="D63" s="46">
        <v>45</v>
      </c>
      <c r="E63" s="51">
        <v>45061</v>
      </c>
      <c r="F63" s="45" t="s">
        <v>247</v>
      </c>
      <c r="G63" s="47">
        <v>45</v>
      </c>
    </row>
    <row r="64" spans="1:7" x14ac:dyDescent="0.5">
      <c r="A64" s="45" t="s">
        <v>545</v>
      </c>
      <c r="B64" s="45" t="s">
        <v>1086</v>
      </c>
      <c r="C64" s="45" t="s">
        <v>3483</v>
      </c>
      <c r="D64" s="46">
        <v>21.99</v>
      </c>
      <c r="E64" s="51">
        <v>45062</v>
      </c>
      <c r="F64" s="45" t="s">
        <v>338</v>
      </c>
      <c r="G64" s="47">
        <v>21.99</v>
      </c>
    </row>
    <row r="65" spans="1:7" x14ac:dyDescent="0.5">
      <c r="A65" s="45" t="s">
        <v>379</v>
      </c>
      <c r="B65" s="45" t="s">
        <v>1256</v>
      </c>
      <c r="C65" s="45" t="s">
        <v>1364</v>
      </c>
      <c r="D65" s="46">
        <v>18</v>
      </c>
      <c r="E65" s="51">
        <v>45045</v>
      </c>
      <c r="F65" s="45" t="s">
        <v>3511</v>
      </c>
      <c r="G65" s="47">
        <v>18</v>
      </c>
    </row>
    <row r="66" spans="1:7" x14ac:dyDescent="0.5">
      <c r="A66" s="48" t="s">
        <v>238</v>
      </c>
      <c r="B66" s="48"/>
      <c r="C66" s="48"/>
      <c r="D66" s="48"/>
      <c r="E66" s="48"/>
      <c r="F66" s="48"/>
      <c r="G66" s="49">
        <v>104.99</v>
      </c>
    </row>
    <row r="70" spans="1:7" ht="10.5" customHeight="1" x14ac:dyDescent="0.5">
      <c r="A70" s="54" t="s">
        <v>227</v>
      </c>
      <c r="B70" s="54"/>
      <c r="C70" s="54"/>
      <c r="D70" s="54"/>
      <c r="E70" s="54"/>
      <c r="F70" s="54"/>
      <c r="G70" s="54"/>
    </row>
    <row r="71" spans="1:7" ht="10.5" customHeight="1" x14ac:dyDescent="0.5">
      <c r="A71" s="55" t="s">
        <v>1570</v>
      </c>
      <c r="B71" s="55"/>
      <c r="C71" s="55"/>
      <c r="D71" s="55"/>
      <c r="E71" s="55"/>
      <c r="F71" s="55"/>
      <c r="G71" s="55"/>
    </row>
    <row r="73" spans="1:7" ht="34.200000000000003" x14ac:dyDescent="0.5">
      <c r="A73" s="43" t="s">
        <v>3543</v>
      </c>
      <c r="B73" s="43" t="s">
        <v>321</v>
      </c>
      <c r="C73" s="43" t="s">
        <v>231</v>
      </c>
      <c r="D73" s="43" t="s">
        <v>232</v>
      </c>
      <c r="E73" s="43" t="s">
        <v>3481</v>
      </c>
      <c r="F73" s="43" t="s">
        <v>233</v>
      </c>
      <c r="G73" s="44" t="s">
        <v>234</v>
      </c>
    </row>
    <row r="74" spans="1:7" ht="20.399999999999999" x14ac:dyDescent="0.5">
      <c r="A74" s="45" t="s">
        <v>306</v>
      </c>
      <c r="B74" s="45" t="s">
        <v>1108</v>
      </c>
      <c r="C74" s="45" t="s">
        <v>1364</v>
      </c>
      <c r="D74" s="46">
        <v>25</v>
      </c>
      <c r="E74" s="51">
        <v>45092</v>
      </c>
      <c r="F74" s="45" t="s">
        <v>304</v>
      </c>
      <c r="G74" s="47">
        <v>25</v>
      </c>
    </row>
    <row r="75" spans="1:7" x14ac:dyDescent="0.5">
      <c r="A75" s="48" t="s">
        <v>238</v>
      </c>
      <c r="B75" s="48"/>
      <c r="C75" s="48"/>
      <c r="D75" s="48"/>
      <c r="E75" s="48"/>
      <c r="F75" s="48"/>
      <c r="G75" s="49">
        <v>25</v>
      </c>
    </row>
    <row r="79" spans="1:7" ht="10.5" customHeight="1" x14ac:dyDescent="0.5">
      <c r="A79" s="54" t="s">
        <v>227</v>
      </c>
      <c r="B79" s="54"/>
      <c r="C79" s="54"/>
      <c r="D79" s="54"/>
      <c r="E79" s="54"/>
      <c r="F79" s="54"/>
      <c r="G79" s="54"/>
    </row>
    <row r="80" spans="1:7" ht="10.5" customHeight="1" x14ac:dyDescent="0.5">
      <c r="A80" s="55" t="s">
        <v>1574</v>
      </c>
      <c r="B80" s="55"/>
      <c r="C80" s="55"/>
      <c r="D80" s="55"/>
      <c r="E80" s="55"/>
      <c r="F80" s="55"/>
      <c r="G80" s="55"/>
    </row>
    <row r="82" spans="1:7" ht="34.200000000000003" x14ac:dyDescent="0.5">
      <c r="A82" s="43" t="s">
        <v>3543</v>
      </c>
      <c r="B82" s="43" t="s">
        <v>321</v>
      </c>
      <c r="C82" s="43" t="s">
        <v>231</v>
      </c>
      <c r="D82" s="43" t="s">
        <v>232</v>
      </c>
      <c r="E82" s="43" t="s">
        <v>3481</v>
      </c>
      <c r="F82" s="43" t="s">
        <v>233</v>
      </c>
      <c r="G82" s="44" t="s">
        <v>234</v>
      </c>
    </row>
    <row r="83" spans="1:7" ht="20.399999999999999" x14ac:dyDescent="0.5">
      <c r="A83" s="45" t="s">
        <v>455</v>
      </c>
      <c r="B83" s="45" t="s">
        <v>335</v>
      </c>
      <c r="C83" s="45" t="s">
        <v>1364</v>
      </c>
      <c r="D83" s="46">
        <v>10</v>
      </c>
      <c r="E83" s="51">
        <v>45049</v>
      </c>
      <c r="F83" s="45" t="s">
        <v>241</v>
      </c>
      <c r="G83" s="47">
        <v>10</v>
      </c>
    </row>
    <row r="84" spans="1:7" x14ac:dyDescent="0.5">
      <c r="A84" s="48" t="s">
        <v>238</v>
      </c>
      <c r="B84" s="48"/>
      <c r="C84" s="48"/>
      <c r="D84" s="48"/>
      <c r="E84" s="48"/>
      <c r="F84" s="48"/>
      <c r="G84" s="49">
        <v>10</v>
      </c>
    </row>
    <row r="88" spans="1:7" ht="10.5" customHeight="1" x14ac:dyDescent="0.5">
      <c r="A88" s="54" t="s">
        <v>227</v>
      </c>
      <c r="B88" s="54"/>
      <c r="C88" s="54"/>
      <c r="D88" s="54"/>
      <c r="E88" s="54"/>
      <c r="F88" s="54"/>
      <c r="G88" s="54"/>
    </row>
    <row r="89" spans="1:7" ht="10.5" customHeight="1" x14ac:dyDescent="0.5">
      <c r="A89" s="55" t="s">
        <v>1643</v>
      </c>
      <c r="B89" s="55"/>
      <c r="C89" s="55"/>
      <c r="D89" s="55"/>
      <c r="E89" s="55"/>
      <c r="F89" s="55"/>
      <c r="G89" s="55"/>
    </row>
    <row r="91" spans="1:7" ht="34.200000000000003" x14ac:dyDescent="0.5">
      <c r="A91" s="43" t="s">
        <v>3543</v>
      </c>
      <c r="B91" s="43" t="s">
        <v>321</v>
      </c>
      <c r="C91" s="43" t="s">
        <v>231</v>
      </c>
      <c r="D91" s="43" t="s">
        <v>232</v>
      </c>
      <c r="E91" s="43" t="s">
        <v>3481</v>
      </c>
      <c r="F91" s="43" t="s">
        <v>233</v>
      </c>
      <c r="G91" s="44" t="s">
        <v>234</v>
      </c>
    </row>
    <row r="92" spans="1:7" x14ac:dyDescent="0.5">
      <c r="A92" s="52" t="s">
        <v>253</v>
      </c>
      <c r="B92" s="52" t="s">
        <v>521</v>
      </c>
      <c r="C92" s="52" t="s">
        <v>1364</v>
      </c>
      <c r="D92" s="46">
        <v>5.64</v>
      </c>
      <c r="E92" s="51">
        <v>45091</v>
      </c>
      <c r="F92" s="45" t="s">
        <v>254</v>
      </c>
      <c r="G92" s="47">
        <v>5.64</v>
      </c>
    </row>
    <row r="93" spans="1:7" x14ac:dyDescent="0.5">
      <c r="A93" s="52"/>
      <c r="B93" s="52"/>
      <c r="C93" s="52"/>
      <c r="D93" s="46">
        <v>9.0299999999999994</v>
      </c>
      <c r="E93" s="51">
        <v>45091</v>
      </c>
      <c r="F93" s="45" t="s">
        <v>254</v>
      </c>
      <c r="G93" s="47">
        <v>9.0299999999999994</v>
      </c>
    </row>
    <row r="94" spans="1:7" x14ac:dyDescent="0.5">
      <c r="A94" s="52"/>
      <c r="B94" s="52"/>
      <c r="C94" s="52"/>
      <c r="D94" s="46">
        <v>9.9499999999999993</v>
      </c>
      <c r="E94" s="51">
        <v>45091</v>
      </c>
      <c r="F94" s="45" t="s">
        <v>254</v>
      </c>
      <c r="G94" s="47">
        <v>9.9499999999999993</v>
      </c>
    </row>
    <row r="95" spans="1:7" x14ac:dyDescent="0.5">
      <c r="A95" s="52"/>
      <c r="B95" s="52"/>
      <c r="C95" s="52"/>
      <c r="D95" s="46">
        <v>15.54</v>
      </c>
      <c r="E95" s="51">
        <v>45091</v>
      </c>
      <c r="F95" s="45" t="s">
        <v>254</v>
      </c>
      <c r="G95" s="47">
        <v>15.54</v>
      </c>
    </row>
    <row r="96" spans="1:7" x14ac:dyDescent="0.5">
      <c r="A96" s="52"/>
      <c r="B96" s="52"/>
      <c r="C96" s="52"/>
      <c r="D96" s="46">
        <v>23.74</v>
      </c>
      <c r="E96" s="51">
        <v>45091</v>
      </c>
      <c r="F96" s="45" t="s">
        <v>254</v>
      </c>
      <c r="G96" s="47">
        <v>23.74</v>
      </c>
    </row>
    <row r="97" spans="1:7" x14ac:dyDescent="0.5">
      <c r="A97" s="45" t="s">
        <v>548</v>
      </c>
      <c r="B97" s="45" t="s">
        <v>1091</v>
      </c>
      <c r="C97" s="45" t="s">
        <v>1364</v>
      </c>
      <c r="D97" s="46">
        <v>14.99</v>
      </c>
      <c r="E97" s="51">
        <v>45085</v>
      </c>
      <c r="F97" s="45" t="s">
        <v>260</v>
      </c>
      <c r="G97" s="47">
        <v>14.99</v>
      </c>
    </row>
    <row r="98" spans="1:7" x14ac:dyDescent="0.5">
      <c r="A98" s="48" t="s">
        <v>238</v>
      </c>
      <c r="B98" s="48"/>
      <c r="C98" s="48"/>
      <c r="D98" s="48"/>
      <c r="E98" s="48"/>
      <c r="F98" s="48"/>
      <c r="G98" s="49">
        <v>78.89</v>
      </c>
    </row>
    <row r="102" spans="1:7" ht="10.5" customHeight="1" x14ac:dyDescent="0.5">
      <c r="A102" s="54" t="s">
        <v>227</v>
      </c>
      <c r="B102" s="54"/>
      <c r="C102" s="54"/>
      <c r="D102" s="54"/>
      <c r="E102" s="54"/>
      <c r="F102" s="54"/>
      <c r="G102" s="54"/>
    </row>
    <row r="103" spans="1:7" ht="10.5" customHeight="1" x14ac:dyDescent="0.5">
      <c r="A103" s="55" t="s">
        <v>1736</v>
      </c>
      <c r="B103" s="55"/>
      <c r="C103" s="55"/>
      <c r="D103" s="55"/>
      <c r="E103" s="55"/>
      <c r="F103" s="55"/>
      <c r="G103" s="55"/>
    </row>
    <row r="105" spans="1:7" ht="34.200000000000003" x14ac:dyDescent="0.5">
      <c r="A105" s="43" t="s">
        <v>3543</v>
      </c>
      <c r="B105" s="43" t="s">
        <v>321</v>
      </c>
      <c r="C105" s="43" t="s">
        <v>231</v>
      </c>
      <c r="D105" s="43" t="s">
        <v>232</v>
      </c>
      <c r="E105" s="43" t="s">
        <v>3481</v>
      </c>
      <c r="F105" s="43" t="s">
        <v>233</v>
      </c>
      <c r="G105" s="44" t="s">
        <v>234</v>
      </c>
    </row>
    <row r="106" spans="1:7" x14ac:dyDescent="0.5">
      <c r="A106" s="45" t="s">
        <v>244</v>
      </c>
      <c r="B106" s="45" t="s">
        <v>495</v>
      </c>
      <c r="C106" s="45" t="s">
        <v>1364</v>
      </c>
      <c r="D106" s="46">
        <v>20</v>
      </c>
      <c r="E106" s="51">
        <v>45097</v>
      </c>
      <c r="F106" s="45" t="s">
        <v>247</v>
      </c>
      <c r="G106" s="47">
        <v>20</v>
      </c>
    </row>
    <row r="107" spans="1:7" x14ac:dyDescent="0.5">
      <c r="A107" s="52" t="s">
        <v>296</v>
      </c>
      <c r="B107" s="52" t="s">
        <v>888</v>
      </c>
      <c r="C107" s="52" t="s">
        <v>3485</v>
      </c>
      <c r="D107" s="46">
        <v>0.5</v>
      </c>
      <c r="E107" s="51">
        <v>45082</v>
      </c>
      <c r="F107" s="45" t="s">
        <v>247</v>
      </c>
      <c r="G107" s="47">
        <v>0.5</v>
      </c>
    </row>
    <row r="108" spans="1:7" x14ac:dyDescent="0.5">
      <c r="A108" s="52"/>
      <c r="B108" s="52"/>
      <c r="C108" s="52"/>
      <c r="D108" s="46">
        <v>10</v>
      </c>
      <c r="E108" s="51">
        <v>45082</v>
      </c>
      <c r="F108" s="45" t="s">
        <v>247</v>
      </c>
      <c r="G108" s="47">
        <v>10</v>
      </c>
    </row>
    <row r="109" spans="1:7" ht="20.399999999999999" x14ac:dyDescent="0.5">
      <c r="A109" s="45" t="s">
        <v>306</v>
      </c>
      <c r="B109" s="45" t="s">
        <v>1037</v>
      </c>
      <c r="C109" s="45" t="s">
        <v>1364</v>
      </c>
      <c r="D109" s="46">
        <v>15</v>
      </c>
      <c r="E109" s="51">
        <v>45034</v>
      </c>
      <c r="F109" s="45" t="s">
        <v>260</v>
      </c>
      <c r="G109" s="47">
        <v>15</v>
      </c>
    </row>
    <row r="110" spans="1:7" x14ac:dyDescent="0.5">
      <c r="A110" s="48" t="s">
        <v>238</v>
      </c>
      <c r="B110" s="48"/>
      <c r="C110" s="48"/>
      <c r="D110" s="48"/>
      <c r="E110" s="48"/>
      <c r="F110" s="48"/>
      <c r="G110" s="49">
        <v>45.5</v>
      </c>
    </row>
    <row r="114" spans="1:7" ht="10.5" customHeight="1" x14ac:dyDescent="0.5">
      <c r="A114" s="54" t="s">
        <v>227</v>
      </c>
      <c r="B114" s="54"/>
      <c r="C114" s="54"/>
      <c r="D114" s="54"/>
      <c r="E114" s="54"/>
      <c r="F114" s="54"/>
      <c r="G114" s="54"/>
    </row>
    <row r="115" spans="1:7" ht="10.5" customHeight="1" x14ac:dyDescent="0.5">
      <c r="A115" s="55" t="s">
        <v>1749</v>
      </c>
      <c r="B115" s="55"/>
      <c r="C115" s="55"/>
      <c r="D115" s="55"/>
      <c r="E115" s="55"/>
      <c r="F115" s="55"/>
      <c r="G115" s="55"/>
    </row>
    <row r="117" spans="1:7" ht="34.200000000000003" x14ac:dyDescent="0.5">
      <c r="A117" s="43" t="s">
        <v>3543</v>
      </c>
      <c r="B117" s="43" t="s">
        <v>321</v>
      </c>
      <c r="C117" s="43" t="s">
        <v>231</v>
      </c>
      <c r="D117" s="43" t="s">
        <v>232</v>
      </c>
      <c r="E117" s="43" t="s">
        <v>3481</v>
      </c>
      <c r="F117" s="43" t="s">
        <v>233</v>
      </c>
      <c r="G117" s="44" t="s">
        <v>234</v>
      </c>
    </row>
    <row r="118" spans="1:7" x14ac:dyDescent="0.5">
      <c r="A118" s="45" t="s">
        <v>365</v>
      </c>
      <c r="B118" s="45" t="s">
        <v>502</v>
      </c>
      <c r="C118" s="45" t="s">
        <v>3486</v>
      </c>
      <c r="D118" s="46">
        <v>29.99</v>
      </c>
      <c r="E118" s="51">
        <v>45090</v>
      </c>
      <c r="F118" s="45" t="s">
        <v>260</v>
      </c>
      <c r="G118" s="47">
        <v>29.99</v>
      </c>
    </row>
    <row r="119" spans="1:7" x14ac:dyDescent="0.5">
      <c r="A119" s="45" t="s">
        <v>259</v>
      </c>
      <c r="B119" s="45" t="s">
        <v>502</v>
      </c>
      <c r="C119" s="45" t="s">
        <v>1364</v>
      </c>
      <c r="D119" s="46">
        <v>12</v>
      </c>
      <c r="E119" s="51">
        <v>45037</v>
      </c>
      <c r="F119" s="45" t="s">
        <v>241</v>
      </c>
      <c r="G119" s="47">
        <v>12</v>
      </c>
    </row>
    <row r="120" spans="1:7" x14ac:dyDescent="0.5">
      <c r="A120" s="48" t="s">
        <v>238</v>
      </c>
      <c r="B120" s="48"/>
      <c r="C120" s="48"/>
      <c r="D120" s="48"/>
      <c r="E120" s="48"/>
      <c r="F120" s="48"/>
      <c r="G120" s="49">
        <v>41.99</v>
      </c>
    </row>
    <row r="124" spans="1:7" ht="10.5" customHeight="1" x14ac:dyDescent="0.5">
      <c r="A124" s="54" t="s">
        <v>227</v>
      </c>
      <c r="B124" s="54"/>
      <c r="C124" s="54"/>
      <c r="D124" s="54"/>
      <c r="E124" s="54"/>
      <c r="F124" s="54"/>
      <c r="G124" s="54"/>
    </row>
    <row r="125" spans="1:7" ht="10.5" customHeight="1" x14ac:dyDescent="0.5">
      <c r="A125" s="55" t="s">
        <v>3633</v>
      </c>
      <c r="B125" s="55"/>
      <c r="C125" s="55"/>
      <c r="D125" s="55"/>
      <c r="E125" s="55"/>
      <c r="F125" s="55"/>
      <c r="G125" s="55"/>
    </row>
    <row r="127" spans="1:7" ht="34.200000000000003" x14ac:dyDescent="0.5">
      <c r="A127" s="43" t="s">
        <v>3543</v>
      </c>
      <c r="B127" s="43" t="s">
        <v>321</v>
      </c>
      <c r="C127" s="43" t="s">
        <v>231</v>
      </c>
      <c r="D127" s="43" t="s">
        <v>232</v>
      </c>
      <c r="E127" s="43" t="s">
        <v>3481</v>
      </c>
      <c r="F127" s="43" t="s">
        <v>233</v>
      </c>
      <c r="G127" s="44" t="s">
        <v>234</v>
      </c>
    </row>
    <row r="128" spans="1:7" x14ac:dyDescent="0.5">
      <c r="A128" s="52" t="s">
        <v>1018</v>
      </c>
      <c r="B128" s="52" t="s">
        <v>3505</v>
      </c>
      <c r="C128" s="45" t="s">
        <v>3482</v>
      </c>
      <c r="D128" s="46">
        <v>3.8</v>
      </c>
      <c r="E128" s="51">
        <v>45097</v>
      </c>
      <c r="F128" s="45" t="s">
        <v>241</v>
      </c>
      <c r="G128" s="47">
        <v>3.8</v>
      </c>
    </row>
    <row r="129" spans="1:7" x14ac:dyDescent="0.5">
      <c r="A129" s="52"/>
      <c r="B129" s="52"/>
      <c r="C129" s="45" t="s">
        <v>3506</v>
      </c>
      <c r="D129" s="46">
        <v>1.2</v>
      </c>
      <c r="E129" s="51">
        <v>45097</v>
      </c>
      <c r="F129" s="45" t="s">
        <v>241</v>
      </c>
      <c r="G129" s="47">
        <v>1.2</v>
      </c>
    </row>
    <row r="130" spans="1:7" x14ac:dyDescent="0.5">
      <c r="A130" s="48" t="s">
        <v>238</v>
      </c>
      <c r="B130" s="48"/>
      <c r="C130" s="48"/>
      <c r="D130" s="48"/>
      <c r="E130" s="48"/>
      <c r="F130" s="48"/>
      <c r="G130" s="49">
        <v>5</v>
      </c>
    </row>
    <row r="134" spans="1:7" ht="10.5" customHeight="1" x14ac:dyDescent="0.5">
      <c r="A134" s="54" t="s">
        <v>227</v>
      </c>
      <c r="B134" s="54"/>
      <c r="C134" s="54"/>
      <c r="D134" s="54"/>
      <c r="E134" s="54"/>
      <c r="F134" s="54"/>
      <c r="G134" s="54"/>
    </row>
    <row r="135" spans="1:7" ht="10.5" customHeight="1" x14ac:dyDescent="0.5">
      <c r="A135" s="55" t="s">
        <v>1762</v>
      </c>
      <c r="B135" s="55"/>
      <c r="C135" s="55"/>
      <c r="D135" s="55"/>
      <c r="E135" s="55"/>
      <c r="F135" s="55"/>
      <c r="G135" s="55"/>
    </row>
    <row r="137" spans="1:7" ht="34.200000000000003" x14ac:dyDescent="0.5">
      <c r="A137" s="43" t="s">
        <v>3543</v>
      </c>
      <c r="B137" s="43" t="s">
        <v>321</v>
      </c>
      <c r="C137" s="43" t="s">
        <v>231</v>
      </c>
      <c r="D137" s="43" t="s">
        <v>232</v>
      </c>
      <c r="E137" s="43" t="s">
        <v>3481</v>
      </c>
      <c r="F137" s="43" t="s">
        <v>233</v>
      </c>
      <c r="G137" s="44" t="s">
        <v>234</v>
      </c>
    </row>
    <row r="138" spans="1:7" x14ac:dyDescent="0.5">
      <c r="A138" s="45" t="s">
        <v>724</v>
      </c>
      <c r="B138" s="45" t="s">
        <v>502</v>
      </c>
      <c r="C138" s="45" t="s">
        <v>3483</v>
      </c>
      <c r="D138" s="46">
        <v>6</v>
      </c>
      <c r="E138" s="51">
        <v>45104</v>
      </c>
      <c r="F138" s="45" t="s">
        <v>515</v>
      </c>
      <c r="G138" s="47">
        <v>6</v>
      </c>
    </row>
    <row r="139" spans="1:7" ht="20.399999999999999" x14ac:dyDescent="0.5">
      <c r="A139" s="45" t="s">
        <v>292</v>
      </c>
      <c r="B139" s="45" t="s">
        <v>532</v>
      </c>
      <c r="C139" s="45" t="s">
        <v>3483</v>
      </c>
      <c r="D139" s="46">
        <v>15.99</v>
      </c>
      <c r="E139" s="51">
        <v>45047</v>
      </c>
      <c r="F139" s="45" t="s">
        <v>241</v>
      </c>
      <c r="G139" s="47">
        <v>15.99</v>
      </c>
    </row>
    <row r="140" spans="1:7" x14ac:dyDescent="0.5">
      <c r="A140" s="48" t="s">
        <v>238</v>
      </c>
      <c r="B140" s="48"/>
      <c r="C140" s="48"/>
      <c r="D140" s="48"/>
      <c r="E140" s="48"/>
      <c r="F140" s="48"/>
      <c r="G140" s="49">
        <v>21.99</v>
      </c>
    </row>
    <row r="144" spans="1:7" ht="10.5" customHeight="1" x14ac:dyDescent="0.5">
      <c r="A144" s="54" t="s">
        <v>227</v>
      </c>
      <c r="B144" s="54"/>
      <c r="C144" s="54"/>
      <c r="D144" s="54"/>
      <c r="E144" s="54"/>
      <c r="F144" s="54"/>
      <c r="G144" s="54"/>
    </row>
    <row r="145" spans="1:7" ht="10.5" customHeight="1" x14ac:dyDescent="0.5">
      <c r="A145" s="55" t="s">
        <v>1790</v>
      </c>
      <c r="B145" s="55"/>
      <c r="C145" s="55"/>
      <c r="D145" s="55"/>
      <c r="E145" s="55"/>
      <c r="F145" s="55"/>
      <c r="G145" s="55"/>
    </row>
    <row r="147" spans="1:7" ht="34.200000000000003" x14ac:dyDescent="0.5">
      <c r="A147" s="43" t="s">
        <v>3543</v>
      </c>
      <c r="B147" s="43" t="s">
        <v>321</v>
      </c>
      <c r="C147" s="43" t="s">
        <v>231</v>
      </c>
      <c r="D147" s="43" t="s">
        <v>232</v>
      </c>
      <c r="E147" s="43" t="s">
        <v>3481</v>
      </c>
      <c r="F147" s="43" t="s">
        <v>233</v>
      </c>
      <c r="G147" s="44" t="s">
        <v>234</v>
      </c>
    </row>
    <row r="148" spans="1:7" ht="20.399999999999999" x14ac:dyDescent="0.5">
      <c r="A148" s="45" t="s">
        <v>267</v>
      </c>
      <c r="B148" s="45" t="s">
        <v>858</v>
      </c>
      <c r="C148" s="45" t="s">
        <v>1364</v>
      </c>
      <c r="D148" s="46">
        <v>29.99</v>
      </c>
      <c r="E148" s="51">
        <v>45026</v>
      </c>
      <c r="F148" s="45" t="s">
        <v>247</v>
      </c>
      <c r="G148" s="47">
        <v>29.99</v>
      </c>
    </row>
    <row r="149" spans="1:7" x14ac:dyDescent="0.5">
      <c r="A149" s="48" t="s">
        <v>238</v>
      </c>
      <c r="B149" s="48"/>
      <c r="C149" s="48"/>
      <c r="D149" s="48"/>
      <c r="E149" s="48"/>
      <c r="F149" s="48"/>
      <c r="G149" s="49">
        <v>29.99</v>
      </c>
    </row>
    <row r="153" spans="1:7" ht="10.5" customHeight="1" x14ac:dyDescent="0.5">
      <c r="A153" s="54" t="s">
        <v>227</v>
      </c>
      <c r="B153" s="54"/>
      <c r="C153" s="54"/>
      <c r="D153" s="54"/>
      <c r="E153" s="54"/>
      <c r="F153" s="54"/>
      <c r="G153" s="54"/>
    </row>
    <row r="154" spans="1:7" ht="10.5" customHeight="1" x14ac:dyDescent="0.5">
      <c r="A154" s="55" t="s">
        <v>3661</v>
      </c>
      <c r="B154" s="55"/>
      <c r="C154" s="55"/>
      <c r="D154" s="55"/>
      <c r="E154" s="55"/>
      <c r="F154" s="55"/>
      <c r="G154" s="55"/>
    </row>
    <row r="156" spans="1:7" ht="34.200000000000003" x14ac:dyDescent="0.5">
      <c r="A156" s="43" t="s">
        <v>3543</v>
      </c>
      <c r="B156" s="43" t="s">
        <v>321</v>
      </c>
      <c r="C156" s="43" t="s">
        <v>231</v>
      </c>
      <c r="D156" s="43" t="s">
        <v>232</v>
      </c>
      <c r="E156" s="43" t="s">
        <v>3481</v>
      </c>
      <c r="F156" s="43" t="s">
        <v>233</v>
      </c>
      <c r="G156" s="44" t="s">
        <v>234</v>
      </c>
    </row>
    <row r="157" spans="1:7" x14ac:dyDescent="0.5">
      <c r="A157" s="52" t="s">
        <v>455</v>
      </c>
      <c r="B157" s="52" t="s">
        <v>335</v>
      </c>
      <c r="C157" s="52" t="s">
        <v>1364</v>
      </c>
      <c r="D157" s="46">
        <v>2.54</v>
      </c>
      <c r="E157" s="51">
        <v>45051</v>
      </c>
      <c r="F157" s="45" t="s">
        <v>241</v>
      </c>
      <c r="G157" s="47">
        <v>2.54</v>
      </c>
    </row>
    <row r="158" spans="1:7" x14ac:dyDescent="0.5">
      <c r="A158" s="52"/>
      <c r="B158" s="52"/>
      <c r="C158" s="52"/>
      <c r="D158" s="46">
        <v>4.45</v>
      </c>
      <c r="E158" s="51">
        <v>45051</v>
      </c>
      <c r="F158" s="45" t="s">
        <v>241</v>
      </c>
      <c r="G158" s="47">
        <v>4.45</v>
      </c>
    </row>
    <row r="159" spans="1:7" x14ac:dyDescent="0.5">
      <c r="A159" s="52"/>
      <c r="B159" s="52"/>
      <c r="C159" s="52"/>
      <c r="D159" s="46">
        <v>7.27</v>
      </c>
      <c r="E159" s="51">
        <v>45051</v>
      </c>
      <c r="F159" s="45" t="s">
        <v>241</v>
      </c>
      <c r="G159" s="47">
        <v>7.27</v>
      </c>
    </row>
    <row r="160" spans="1:7" x14ac:dyDescent="0.5">
      <c r="A160" s="52"/>
      <c r="B160" s="52"/>
      <c r="C160" s="52"/>
      <c r="D160" s="46">
        <v>10</v>
      </c>
      <c r="E160" s="51">
        <v>45051</v>
      </c>
      <c r="F160" s="45" t="s">
        <v>241</v>
      </c>
      <c r="G160" s="47">
        <v>20</v>
      </c>
    </row>
    <row r="161" spans="1:7" x14ac:dyDescent="0.5">
      <c r="A161" s="52"/>
      <c r="B161" s="52"/>
      <c r="C161" s="52"/>
      <c r="D161" s="46">
        <v>15.74</v>
      </c>
      <c r="E161" s="51">
        <v>45051</v>
      </c>
      <c r="F161" s="45" t="s">
        <v>241</v>
      </c>
      <c r="G161" s="47">
        <v>15.74</v>
      </c>
    </row>
    <row r="162" spans="1:7" x14ac:dyDescent="0.5">
      <c r="A162" s="45" t="s">
        <v>243</v>
      </c>
      <c r="B162" s="45" t="s">
        <v>576</v>
      </c>
      <c r="C162" s="45" t="s">
        <v>1364</v>
      </c>
      <c r="D162" s="46">
        <v>25</v>
      </c>
      <c r="E162" s="51">
        <v>45030</v>
      </c>
      <c r="F162" s="45" t="s">
        <v>260</v>
      </c>
      <c r="G162" s="47">
        <v>25</v>
      </c>
    </row>
    <row r="163" spans="1:7" x14ac:dyDescent="0.5">
      <c r="A163" s="48" t="s">
        <v>238</v>
      </c>
      <c r="B163" s="48"/>
      <c r="C163" s="48"/>
      <c r="D163" s="48"/>
      <c r="E163" s="48"/>
      <c r="F163" s="48"/>
      <c r="G163" s="49">
        <v>75</v>
      </c>
    </row>
    <row r="167" spans="1:7" ht="10.5" customHeight="1" x14ac:dyDescent="0.5">
      <c r="A167" s="54" t="s">
        <v>227</v>
      </c>
      <c r="B167" s="54"/>
      <c r="C167" s="54"/>
      <c r="D167" s="54"/>
      <c r="E167" s="54"/>
      <c r="F167" s="54"/>
      <c r="G167" s="54"/>
    </row>
    <row r="168" spans="1:7" ht="10.5" customHeight="1" x14ac:dyDescent="0.5">
      <c r="A168" s="55" t="s">
        <v>3662</v>
      </c>
      <c r="B168" s="55"/>
      <c r="C168" s="55"/>
      <c r="D168" s="55"/>
      <c r="E168" s="55"/>
      <c r="F168" s="55"/>
      <c r="G168" s="55"/>
    </row>
    <row r="170" spans="1:7" ht="34.200000000000003" x14ac:dyDescent="0.5">
      <c r="A170" s="43" t="s">
        <v>3543</v>
      </c>
      <c r="B170" s="43" t="s">
        <v>321</v>
      </c>
      <c r="C170" s="43" t="s">
        <v>231</v>
      </c>
      <c r="D170" s="43" t="s">
        <v>232</v>
      </c>
      <c r="E170" s="43" t="s">
        <v>3481</v>
      </c>
      <c r="F170" s="43" t="s">
        <v>233</v>
      </c>
      <c r="G170" s="44" t="s">
        <v>234</v>
      </c>
    </row>
    <row r="171" spans="1:7" x14ac:dyDescent="0.5">
      <c r="A171" s="45" t="s">
        <v>379</v>
      </c>
      <c r="B171" s="45" t="s">
        <v>3489</v>
      </c>
      <c r="C171" s="45" t="s">
        <v>3483</v>
      </c>
      <c r="D171" s="46">
        <v>18</v>
      </c>
      <c r="E171" s="51">
        <v>45086</v>
      </c>
      <c r="F171" s="45" t="s">
        <v>3511</v>
      </c>
      <c r="G171" s="47">
        <v>18</v>
      </c>
    </row>
    <row r="172" spans="1:7" x14ac:dyDescent="0.5">
      <c r="A172" s="48" t="s">
        <v>238</v>
      </c>
      <c r="B172" s="48"/>
      <c r="C172" s="48"/>
      <c r="D172" s="48"/>
      <c r="E172" s="48"/>
      <c r="F172" s="48"/>
      <c r="G172" s="49">
        <v>18</v>
      </c>
    </row>
    <row r="176" spans="1:7" ht="10.5" customHeight="1" x14ac:dyDescent="0.5">
      <c r="A176" s="54" t="s">
        <v>227</v>
      </c>
      <c r="B176" s="54"/>
      <c r="C176" s="54"/>
      <c r="D176" s="54"/>
      <c r="E176" s="54"/>
      <c r="F176" s="54"/>
      <c r="G176" s="54"/>
    </row>
    <row r="177" spans="1:7" ht="10.5" customHeight="1" x14ac:dyDescent="0.5">
      <c r="A177" s="55" t="s">
        <v>1821</v>
      </c>
      <c r="B177" s="55"/>
      <c r="C177" s="55"/>
      <c r="D177" s="55"/>
      <c r="E177" s="55"/>
      <c r="F177" s="55"/>
      <c r="G177" s="55"/>
    </row>
    <row r="179" spans="1:7" ht="34.200000000000003" x14ac:dyDescent="0.5">
      <c r="A179" s="43" t="s">
        <v>3543</v>
      </c>
      <c r="B179" s="43" t="s">
        <v>321</v>
      </c>
      <c r="C179" s="43" t="s">
        <v>231</v>
      </c>
      <c r="D179" s="43" t="s">
        <v>232</v>
      </c>
      <c r="E179" s="43" t="s">
        <v>3481</v>
      </c>
      <c r="F179" s="43" t="s">
        <v>233</v>
      </c>
      <c r="G179" s="44" t="s">
        <v>234</v>
      </c>
    </row>
    <row r="180" spans="1:7" ht="20.399999999999999" x14ac:dyDescent="0.5">
      <c r="A180" s="45" t="s">
        <v>306</v>
      </c>
      <c r="B180" s="45" t="s">
        <v>1108</v>
      </c>
      <c r="C180" s="45" t="s">
        <v>3508</v>
      </c>
      <c r="D180" s="46">
        <v>14.1</v>
      </c>
      <c r="E180" s="51">
        <v>45088</v>
      </c>
      <c r="F180" s="45" t="s">
        <v>355</v>
      </c>
      <c r="G180" s="47">
        <v>14.1</v>
      </c>
    </row>
    <row r="181" spans="1:7" x14ac:dyDescent="0.5">
      <c r="A181" s="48" t="s">
        <v>238</v>
      </c>
      <c r="B181" s="48"/>
      <c r="C181" s="48"/>
      <c r="D181" s="48"/>
      <c r="E181" s="48"/>
      <c r="F181" s="48"/>
      <c r="G181" s="49">
        <v>14.1</v>
      </c>
    </row>
    <row r="185" spans="1:7" ht="10.5" customHeight="1" x14ac:dyDescent="0.5">
      <c r="A185" s="54" t="s">
        <v>227</v>
      </c>
      <c r="B185" s="54"/>
      <c r="C185" s="54"/>
      <c r="D185" s="54"/>
      <c r="E185" s="54"/>
      <c r="F185" s="54"/>
      <c r="G185" s="54"/>
    </row>
    <row r="186" spans="1:7" ht="10.5" customHeight="1" x14ac:dyDescent="0.5">
      <c r="A186" s="55" t="s">
        <v>1848</v>
      </c>
      <c r="B186" s="55"/>
      <c r="C186" s="55"/>
      <c r="D186" s="55"/>
      <c r="E186" s="55"/>
      <c r="F186" s="55"/>
      <c r="G186" s="55"/>
    </row>
    <row r="188" spans="1:7" ht="34.200000000000003" x14ac:dyDescent="0.5">
      <c r="A188" s="43" t="s">
        <v>3543</v>
      </c>
      <c r="B188" s="43" t="s">
        <v>321</v>
      </c>
      <c r="C188" s="43" t="s">
        <v>231</v>
      </c>
      <c r="D188" s="43" t="s">
        <v>232</v>
      </c>
      <c r="E188" s="43" t="s">
        <v>3481</v>
      </c>
      <c r="F188" s="43" t="s">
        <v>233</v>
      </c>
      <c r="G188" s="44" t="s">
        <v>234</v>
      </c>
    </row>
    <row r="189" spans="1:7" x14ac:dyDescent="0.5">
      <c r="A189" s="52" t="s">
        <v>468</v>
      </c>
      <c r="B189" s="52" t="s">
        <v>739</v>
      </c>
      <c r="C189" s="52" t="s">
        <v>1364</v>
      </c>
      <c r="D189" s="46">
        <v>3.99</v>
      </c>
      <c r="E189" s="51">
        <v>45106</v>
      </c>
      <c r="F189" s="45" t="s">
        <v>273</v>
      </c>
      <c r="G189" s="47">
        <v>3.99</v>
      </c>
    </row>
    <row r="190" spans="1:7" x14ac:dyDescent="0.5">
      <c r="A190" s="52"/>
      <c r="B190" s="52"/>
      <c r="C190" s="52"/>
      <c r="D190" s="46">
        <v>14</v>
      </c>
      <c r="E190" s="51">
        <v>45106</v>
      </c>
      <c r="F190" s="45" t="s">
        <v>273</v>
      </c>
      <c r="G190" s="47">
        <v>14</v>
      </c>
    </row>
    <row r="191" spans="1:7" x14ac:dyDescent="0.5">
      <c r="A191" s="52"/>
      <c r="B191" s="52"/>
      <c r="C191" s="52"/>
      <c r="D191" s="46">
        <v>24</v>
      </c>
      <c r="E191" s="51">
        <v>45106</v>
      </c>
      <c r="F191" s="45" t="s">
        <v>273</v>
      </c>
      <c r="G191" s="47">
        <v>24</v>
      </c>
    </row>
    <row r="192" spans="1:7" x14ac:dyDescent="0.5">
      <c r="A192" s="48" t="s">
        <v>238</v>
      </c>
      <c r="B192" s="48"/>
      <c r="C192" s="48"/>
      <c r="D192" s="48"/>
      <c r="E192" s="48"/>
      <c r="F192" s="48"/>
      <c r="G192" s="49">
        <v>41.99</v>
      </c>
    </row>
    <row r="196" spans="1:7" ht="10.5" customHeight="1" x14ac:dyDescent="0.5">
      <c r="A196" s="54" t="s">
        <v>227</v>
      </c>
      <c r="B196" s="54"/>
      <c r="C196" s="54"/>
      <c r="D196" s="54"/>
      <c r="E196" s="54"/>
      <c r="F196" s="54"/>
      <c r="G196" s="54"/>
    </row>
    <row r="197" spans="1:7" ht="10.5" customHeight="1" x14ac:dyDescent="0.5">
      <c r="A197" s="55" t="s">
        <v>3663</v>
      </c>
      <c r="B197" s="55"/>
      <c r="C197" s="55"/>
      <c r="D197" s="55"/>
      <c r="E197" s="55"/>
      <c r="F197" s="55"/>
      <c r="G197" s="55"/>
    </row>
    <row r="199" spans="1:7" ht="34.200000000000003" x14ac:dyDescent="0.5">
      <c r="A199" s="43" t="s">
        <v>3543</v>
      </c>
      <c r="B199" s="43" t="s">
        <v>321</v>
      </c>
      <c r="C199" s="43" t="s">
        <v>231</v>
      </c>
      <c r="D199" s="43" t="s">
        <v>232</v>
      </c>
      <c r="E199" s="43" t="s">
        <v>3481</v>
      </c>
      <c r="F199" s="43" t="s">
        <v>233</v>
      </c>
      <c r="G199" s="44" t="s">
        <v>234</v>
      </c>
    </row>
    <row r="200" spans="1:7" x14ac:dyDescent="0.5">
      <c r="A200" s="52" t="s">
        <v>275</v>
      </c>
      <c r="B200" s="45" t="s">
        <v>739</v>
      </c>
      <c r="C200" s="45" t="s">
        <v>3483</v>
      </c>
      <c r="D200" s="46">
        <v>27</v>
      </c>
      <c r="E200" s="51">
        <v>45028</v>
      </c>
      <c r="F200" s="45" t="s">
        <v>241</v>
      </c>
      <c r="G200" s="47">
        <v>27</v>
      </c>
    </row>
    <row r="201" spans="1:7" x14ac:dyDescent="0.5">
      <c r="A201" s="52"/>
      <c r="B201" s="45" t="s">
        <v>739</v>
      </c>
      <c r="C201" s="45" t="s">
        <v>3483</v>
      </c>
      <c r="D201" s="46">
        <v>12</v>
      </c>
      <c r="E201" s="51">
        <v>45078</v>
      </c>
      <c r="F201" s="45" t="s">
        <v>260</v>
      </c>
      <c r="G201" s="47">
        <v>12</v>
      </c>
    </row>
    <row r="202" spans="1:7" x14ac:dyDescent="0.5">
      <c r="A202" s="52"/>
      <c r="B202" s="45" t="s">
        <v>739</v>
      </c>
      <c r="C202" s="45" t="s">
        <v>3483</v>
      </c>
      <c r="D202" s="46">
        <v>11.63</v>
      </c>
      <c r="E202" s="51">
        <v>45088</v>
      </c>
      <c r="F202" s="45" t="s">
        <v>260</v>
      </c>
      <c r="G202" s="47">
        <v>11.63</v>
      </c>
    </row>
    <row r="203" spans="1:7" x14ac:dyDescent="0.5">
      <c r="A203" s="48" t="s">
        <v>238</v>
      </c>
      <c r="B203" s="48"/>
      <c r="C203" s="48"/>
      <c r="D203" s="48"/>
      <c r="E203" s="48"/>
      <c r="F203" s="48"/>
      <c r="G203" s="49">
        <v>50.63</v>
      </c>
    </row>
    <row r="207" spans="1:7" ht="10.5" customHeight="1" x14ac:dyDescent="0.5">
      <c r="A207" s="54" t="s">
        <v>227</v>
      </c>
      <c r="B207" s="54"/>
      <c r="C207" s="54"/>
      <c r="D207" s="54"/>
      <c r="E207" s="54"/>
      <c r="F207" s="54"/>
      <c r="G207" s="54"/>
    </row>
    <row r="208" spans="1:7" ht="10.5" customHeight="1" x14ac:dyDescent="0.5">
      <c r="A208" s="55" t="s">
        <v>1862</v>
      </c>
      <c r="B208" s="55"/>
      <c r="C208" s="55"/>
      <c r="D208" s="55"/>
      <c r="E208" s="55"/>
      <c r="F208" s="55"/>
      <c r="G208" s="55"/>
    </row>
    <row r="210" spans="1:7" ht="34.200000000000003" x14ac:dyDescent="0.5">
      <c r="A210" s="43" t="s">
        <v>3543</v>
      </c>
      <c r="B210" s="43" t="s">
        <v>321</v>
      </c>
      <c r="C210" s="43" t="s">
        <v>231</v>
      </c>
      <c r="D210" s="43" t="s">
        <v>232</v>
      </c>
      <c r="E210" s="43" t="s">
        <v>3481</v>
      </c>
      <c r="F210" s="43" t="s">
        <v>233</v>
      </c>
      <c r="G210" s="44" t="s">
        <v>234</v>
      </c>
    </row>
    <row r="211" spans="1:7" x14ac:dyDescent="0.5">
      <c r="A211" s="45" t="s">
        <v>312</v>
      </c>
      <c r="B211" s="45" t="s">
        <v>1338</v>
      </c>
      <c r="C211" s="45" t="s">
        <v>3506</v>
      </c>
      <c r="D211" s="46">
        <v>10</v>
      </c>
      <c r="E211" s="51">
        <v>45105</v>
      </c>
      <c r="F211" s="45" t="s">
        <v>241</v>
      </c>
      <c r="G211" s="47">
        <v>10</v>
      </c>
    </row>
    <row r="212" spans="1:7" x14ac:dyDescent="0.5">
      <c r="A212" s="48" t="s">
        <v>238</v>
      </c>
      <c r="B212" s="48"/>
      <c r="C212" s="48"/>
      <c r="D212" s="48"/>
      <c r="E212" s="48"/>
      <c r="F212" s="48"/>
      <c r="G212" s="49">
        <v>10</v>
      </c>
    </row>
    <row r="216" spans="1:7" ht="10.5" customHeight="1" x14ac:dyDescent="0.5">
      <c r="A216" s="54" t="s">
        <v>227</v>
      </c>
      <c r="B216" s="54"/>
      <c r="C216" s="54"/>
      <c r="D216" s="54"/>
      <c r="E216" s="54"/>
      <c r="F216" s="54"/>
      <c r="G216" s="54"/>
    </row>
    <row r="217" spans="1:7" ht="10.5" customHeight="1" x14ac:dyDescent="0.5">
      <c r="A217" s="55" t="s">
        <v>1882</v>
      </c>
      <c r="B217" s="55"/>
      <c r="C217" s="55"/>
      <c r="D217" s="55"/>
      <c r="E217" s="55"/>
      <c r="F217" s="55"/>
      <c r="G217" s="55"/>
    </row>
    <row r="219" spans="1:7" ht="34.200000000000003" x14ac:dyDescent="0.5">
      <c r="A219" s="43" t="s">
        <v>3543</v>
      </c>
      <c r="B219" s="43" t="s">
        <v>321</v>
      </c>
      <c r="C219" s="43" t="s">
        <v>231</v>
      </c>
      <c r="D219" s="43" t="s">
        <v>232</v>
      </c>
      <c r="E219" s="43" t="s">
        <v>3481</v>
      </c>
      <c r="F219" s="43" t="s">
        <v>233</v>
      </c>
      <c r="G219" s="44" t="s">
        <v>234</v>
      </c>
    </row>
    <row r="220" spans="1:7" x14ac:dyDescent="0.5">
      <c r="A220" s="45" t="s">
        <v>253</v>
      </c>
      <c r="B220" s="45" t="s">
        <v>521</v>
      </c>
      <c r="C220" s="45" t="s">
        <v>3485</v>
      </c>
      <c r="D220" s="46">
        <v>10</v>
      </c>
      <c r="E220" s="51">
        <v>45041</v>
      </c>
      <c r="F220" s="45" t="s">
        <v>254</v>
      </c>
      <c r="G220" s="47">
        <v>10</v>
      </c>
    </row>
    <row r="221" spans="1:7" x14ac:dyDescent="0.5">
      <c r="A221" s="52" t="s">
        <v>601</v>
      </c>
      <c r="B221" s="52" t="s">
        <v>3499</v>
      </c>
      <c r="C221" s="52" t="s">
        <v>1364</v>
      </c>
      <c r="D221" s="46">
        <v>10</v>
      </c>
      <c r="E221" s="51">
        <v>45101</v>
      </c>
      <c r="F221" s="45" t="s">
        <v>800</v>
      </c>
      <c r="G221" s="47">
        <v>10</v>
      </c>
    </row>
    <row r="222" spans="1:7" x14ac:dyDescent="0.5">
      <c r="A222" s="52"/>
      <c r="B222" s="52"/>
      <c r="C222" s="52"/>
      <c r="D222" s="46">
        <v>15</v>
      </c>
      <c r="E222" s="51">
        <v>45101</v>
      </c>
      <c r="F222" s="45" t="s">
        <v>800</v>
      </c>
      <c r="G222" s="47">
        <v>15</v>
      </c>
    </row>
    <row r="223" spans="1:7" x14ac:dyDescent="0.5">
      <c r="A223" s="48" t="s">
        <v>238</v>
      </c>
      <c r="B223" s="48"/>
      <c r="C223" s="48"/>
      <c r="D223" s="48"/>
      <c r="E223" s="48"/>
      <c r="F223" s="48"/>
      <c r="G223" s="49">
        <v>35</v>
      </c>
    </row>
    <row r="227" spans="1:7" ht="10.5" customHeight="1" x14ac:dyDescent="0.5">
      <c r="A227" s="54" t="s">
        <v>227</v>
      </c>
      <c r="B227" s="54"/>
      <c r="C227" s="54"/>
      <c r="D227" s="54"/>
      <c r="E227" s="54"/>
      <c r="F227" s="54"/>
      <c r="G227" s="54"/>
    </row>
    <row r="228" spans="1:7" ht="10.5" customHeight="1" x14ac:dyDescent="0.5">
      <c r="A228" s="55" t="s">
        <v>1904</v>
      </c>
      <c r="B228" s="55"/>
      <c r="C228" s="55"/>
      <c r="D228" s="55"/>
      <c r="E228" s="55"/>
      <c r="F228" s="55"/>
      <c r="G228" s="55"/>
    </row>
    <row r="230" spans="1:7" ht="34.200000000000003" x14ac:dyDescent="0.5">
      <c r="A230" s="43" t="s">
        <v>3543</v>
      </c>
      <c r="B230" s="43" t="s">
        <v>321</v>
      </c>
      <c r="C230" s="43" t="s">
        <v>231</v>
      </c>
      <c r="D230" s="43" t="s">
        <v>232</v>
      </c>
      <c r="E230" s="43" t="s">
        <v>3481</v>
      </c>
      <c r="F230" s="43" t="s">
        <v>233</v>
      </c>
      <c r="G230" s="44" t="s">
        <v>234</v>
      </c>
    </row>
    <row r="231" spans="1:7" x14ac:dyDescent="0.5">
      <c r="A231" s="52" t="s">
        <v>278</v>
      </c>
      <c r="B231" s="52" t="s">
        <v>658</v>
      </c>
      <c r="C231" s="52" t="s">
        <v>1364</v>
      </c>
      <c r="D231" s="46">
        <v>15</v>
      </c>
      <c r="E231" s="51">
        <v>45029</v>
      </c>
      <c r="F231" s="45" t="s">
        <v>279</v>
      </c>
      <c r="G231" s="47">
        <v>15</v>
      </c>
    </row>
    <row r="232" spans="1:7" x14ac:dyDescent="0.5">
      <c r="A232" s="52"/>
      <c r="B232" s="52"/>
      <c r="C232" s="52"/>
      <c r="D232" s="46">
        <v>25</v>
      </c>
      <c r="E232" s="51">
        <v>45029</v>
      </c>
      <c r="F232" s="45" t="s">
        <v>279</v>
      </c>
      <c r="G232" s="47">
        <v>25</v>
      </c>
    </row>
    <row r="233" spans="1:7" x14ac:dyDescent="0.5">
      <c r="A233" s="45" t="s">
        <v>542</v>
      </c>
      <c r="B233" s="45" t="s">
        <v>3493</v>
      </c>
      <c r="C233" s="45" t="s">
        <v>1364</v>
      </c>
      <c r="D233" s="46">
        <v>18</v>
      </c>
      <c r="E233" s="51">
        <v>45076</v>
      </c>
      <c r="F233" s="45" t="s">
        <v>247</v>
      </c>
      <c r="G233" s="47">
        <v>18</v>
      </c>
    </row>
    <row r="234" spans="1:7" x14ac:dyDescent="0.5">
      <c r="A234" s="48" t="s">
        <v>238</v>
      </c>
      <c r="B234" s="48"/>
      <c r="C234" s="48"/>
      <c r="D234" s="48"/>
      <c r="E234" s="48"/>
      <c r="F234" s="48"/>
      <c r="G234" s="49">
        <v>58</v>
      </c>
    </row>
    <row r="238" spans="1:7" ht="10.5" customHeight="1" x14ac:dyDescent="0.5">
      <c r="A238" s="54" t="s">
        <v>227</v>
      </c>
      <c r="B238" s="54"/>
      <c r="C238" s="54"/>
      <c r="D238" s="54"/>
      <c r="E238" s="54"/>
      <c r="F238" s="54"/>
      <c r="G238" s="54"/>
    </row>
    <row r="239" spans="1:7" ht="10.5" customHeight="1" x14ac:dyDescent="0.5">
      <c r="A239" s="55" t="s">
        <v>3664</v>
      </c>
      <c r="B239" s="55"/>
      <c r="C239" s="55"/>
      <c r="D239" s="55"/>
      <c r="E239" s="55"/>
      <c r="F239" s="55"/>
      <c r="G239" s="55"/>
    </row>
    <row r="241" spans="1:7" ht="34.200000000000003" x14ac:dyDescent="0.5">
      <c r="A241" s="43" t="s">
        <v>3543</v>
      </c>
      <c r="B241" s="43" t="s">
        <v>321</v>
      </c>
      <c r="C241" s="43" t="s">
        <v>231</v>
      </c>
      <c r="D241" s="43" t="s">
        <v>232</v>
      </c>
      <c r="E241" s="43" t="s">
        <v>3481</v>
      </c>
      <c r="F241" s="43" t="s">
        <v>233</v>
      </c>
      <c r="G241" s="44" t="s">
        <v>234</v>
      </c>
    </row>
    <row r="242" spans="1:7" x14ac:dyDescent="0.5">
      <c r="A242" s="45" t="s">
        <v>261</v>
      </c>
      <c r="B242" s="45" t="s">
        <v>532</v>
      </c>
      <c r="C242" s="45" t="s">
        <v>3486</v>
      </c>
      <c r="D242" s="46">
        <v>19.989999999999998</v>
      </c>
      <c r="E242" s="51">
        <v>45077</v>
      </c>
      <c r="F242" s="45" t="s">
        <v>3487</v>
      </c>
      <c r="G242" s="47">
        <v>19.989999999999998</v>
      </c>
    </row>
    <row r="243" spans="1:7" ht="20.399999999999999" x14ac:dyDescent="0.5">
      <c r="A243" s="45" t="s">
        <v>287</v>
      </c>
      <c r="B243" s="45" t="s">
        <v>673</v>
      </c>
      <c r="C243" s="45" t="s">
        <v>1364</v>
      </c>
      <c r="D243" s="46">
        <v>3</v>
      </c>
      <c r="E243" s="51">
        <v>45094</v>
      </c>
      <c r="F243" s="45" t="s">
        <v>260</v>
      </c>
      <c r="G243" s="47">
        <v>3</v>
      </c>
    </row>
    <row r="244" spans="1:7" x14ac:dyDescent="0.5">
      <c r="A244" s="48" t="s">
        <v>238</v>
      </c>
      <c r="B244" s="48"/>
      <c r="C244" s="48"/>
      <c r="D244" s="48"/>
      <c r="E244" s="48"/>
      <c r="F244" s="48"/>
      <c r="G244" s="49">
        <v>22.99</v>
      </c>
    </row>
    <row r="248" spans="1:7" ht="10.5" customHeight="1" x14ac:dyDescent="0.5">
      <c r="A248" s="54" t="s">
        <v>227</v>
      </c>
      <c r="B248" s="54"/>
      <c r="C248" s="54"/>
      <c r="D248" s="54"/>
      <c r="E248" s="54"/>
      <c r="F248" s="54"/>
      <c r="G248" s="54"/>
    </row>
    <row r="249" spans="1:7" ht="10.5" customHeight="1" x14ac:dyDescent="0.5">
      <c r="A249" s="55" t="s">
        <v>1934</v>
      </c>
      <c r="B249" s="55"/>
      <c r="C249" s="55"/>
      <c r="D249" s="55"/>
      <c r="E249" s="55"/>
      <c r="F249" s="55"/>
      <c r="G249" s="55"/>
    </row>
    <row r="251" spans="1:7" ht="34.200000000000003" x14ac:dyDescent="0.5">
      <c r="A251" s="43" t="s">
        <v>3543</v>
      </c>
      <c r="B251" s="43" t="s">
        <v>321</v>
      </c>
      <c r="C251" s="43" t="s">
        <v>231</v>
      </c>
      <c r="D251" s="43" t="s">
        <v>232</v>
      </c>
      <c r="E251" s="43" t="s">
        <v>3481</v>
      </c>
      <c r="F251" s="43" t="s">
        <v>233</v>
      </c>
      <c r="G251" s="44" t="s">
        <v>234</v>
      </c>
    </row>
    <row r="252" spans="1:7" x14ac:dyDescent="0.5">
      <c r="A252" s="45" t="s">
        <v>485</v>
      </c>
      <c r="B252" s="45" t="s">
        <v>695</v>
      </c>
      <c r="C252" s="45" t="s">
        <v>3483</v>
      </c>
      <c r="D252" s="46">
        <v>17</v>
      </c>
      <c r="E252" s="51">
        <v>45024</v>
      </c>
      <c r="F252" s="45" t="s">
        <v>241</v>
      </c>
      <c r="G252" s="47">
        <v>17</v>
      </c>
    </row>
    <row r="253" spans="1:7" x14ac:dyDescent="0.5">
      <c r="A253" s="48" t="s">
        <v>238</v>
      </c>
      <c r="B253" s="48"/>
      <c r="C253" s="48"/>
      <c r="D253" s="48"/>
      <c r="E253" s="48"/>
      <c r="F253" s="48"/>
      <c r="G253" s="49">
        <v>17</v>
      </c>
    </row>
    <row r="257" spans="1:7" ht="10.5" customHeight="1" x14ac:dyDescent="0.5">
      <c r="A257" s="54" t="s">
        <v>227</v>
      </c>
      <c r="B257" s="54"/>
      <c r="C257" s="54"/>
      <c r="D257" s="54"/>
      <c r="E257" s="54"/>
      <c r="F257" s="54"/>
      <c r="G257" s="54"/>
    </row>
    <row r="258" spans="1:7" ht="10.5" customHeight="1" x14ac:dyDescent="0.5">
      <c r="A258" s="55" t="s">
        <v>1947</v>
      </c>
      <c r="B258" s="55"/>
      <c r="C258" s="55"/>
      <c r="D258" s="55"/>
      <c r="E258" s="55"/>
      <c r="F258" s="55"/>
      <c r="G258" s="55"/>
    </row>
    <row r="260" spans="1:7" ht="34.200000000000003" x14ac:dyDescent="0.5">
      <c r="A260" s="43" t="s">
        <v>3543</v>
      </c>
      <c r="B260" s="43" t="s">
        <v>321</v>
      </c>
      <c r="C260" s="43" t="s">
        <v>231</v>
      </c>
      <c r="D260" s="43" t="s">
        <v>232</v>
      </c>
      <c r="E260" s="43" t="s">
        <v>3481</v>
      </c>
      <c r="F260" s="43" t="s">
        <v>233</v>
      </c>
      <c r="G260" s="44" t="s">
        <v>234</v>
      </c>
    </row>
    <row r="261" spans="1:7" x14ac:dyDescent="0.5">
      <c r="A261" s="52" t="s">
        <v>356</v>
      </c>
      <c r="B261" s="52" t="s">
        <v>576</v>
      </c>
      <c r="C261" s="52" t="s">
        <v>1364</v>
      </c>
      <c r="D261" s="46">
        <v>11</v>
      </c>
      <c r="E261" s="51">
        <v>45084</v>
      </c>
      <c r="F261" s="45" t="s">
        <v>237</v>
      </c>
      <c r="G261" s="47">
        <v>11</v>
      </c>
    </row>
    <row r="262" spans="1:7" x14ac:dyDescent="0.5">
      <c r="A262" s="52"/>
      <c r="B262" s="52"/>
      <c r="C262" s="52"/>
      <c r="D262" s="46">
        <v>25</v>
      </c>
      <c r="E262" s="51">
        <v>45084</v>
      </c>
      <c r="F262" s="45" t="s">
        <v>237</v>
      </c>
      <c r="G262" s="47">
        <v>25</v>
      </c>
    </row>
    <row r="263" spans="1:7" x14ac:dyDescent="0.5">
      <c r="A263" s="52" t="s">
        <v>430</v>
      </c>
      <c r="B263" s="52" t="s">
        <v>576</v>
      </c>
      <c r="C263" s="52" t="s">
        <v>1364</v>
      </c>
      <c r="D263" s="46">
        <v>0.11</v>
      </c>
      <c r="E263" s="51">
        <v>45090</v>
      </c>
      <c r="F263" s="45" t="s">
        <v>241</v>
      </c>
      <c r="G263" s="47">
        <v>0.11</v>
      </c>
    </row>
    <row r="264" spans="1:7" x14ac:dyDescent="0.5">
      <c r="A264" s="52"/>
      <c r="B264" s="52"/>
      <c r="C264" s="52"/>
      <c r="D264" s="46">
        <v>2</v>
      </c>
      <c r="E264" s="51">
        <v>45070</v>
      </c>
      <c r="F264" s="45" t="s">
        <v>241</v>
      </c>
      <c r="G264" s="47">
        <v>2</v>
      </c>
    </row>
    <row r="265" spans="1:7" x14ac:dyDescent="0.5">
      <c r="A265" s="45" t="s">
        <v>243</v>
      </c>
      <c r="B265" s="45" t="s">
        <v>576</v>
      </c>
      <c r="C265" s="45" t="s">
        <v>1364</v>
      </c>
      <c r="D265" s="46">
        <v>27</v>
      </c>
      <c r="E265" s="51">
        <v>45036</v>
      </c>
      <c r="F265" s="45" t="s">
        <v>260</v>
      </c>
      <c r="G265" s="47">
        <v>27</v>
      </c>
    </row>
    <row r="266" spans="1:7" x14ac:dyDescent="0.5">
      <c r="A266" s="52" t="s">
        <v>3659</v>
      </c>
      <c r="B266" s="52" t="s">
        <v>576</v>
      </c>
      <c r="C266" s="52" t="s">
        <v>1364</v>
      </c>
      <c r="D266" s="46">
        <v>4.99</v>
      </c>
      <c r="E266" s="51">
        <v>45026</v>
      </c>
      <c r="F266" s="45" t="s">
        <v>247</v>
      </c>
      <c r="G266" s="47">
        <v>4.99</v>
      </c>
    </row>
    <row r="267" spans="1:7" x14ac:dyDescent="0.5">
      <c r="A267" s="52"/>
      <c r="B267" s="52"/>
      <c r="C267" s="52"/>
      <c r="D267" s="46">
        <v>9.99</v>
      </c>
      <c r="E267" s="51">
        <v>45026</v>
      </c>
      <c r="F267" s="45" t="s">
        <v>247</v>
      </c>
      <c r="G267" s="47">
        <v>39.96</v>
      </c>
    </row>
    <row r="268" spans="1:7" x14ac:dyDescent="0.5">
      <c r="A268" s="52"/>
      <c r="B268" s="52"/>
      <c r="C268" s="52"/>
      <c r="D268" s="46">
        <v>17.989999999999998</v>
      </c>
      <c r="E268" s="51">
        <v>45026</v>
      </c>
      <c r="F268" s="45" t="s">
        <v>247</v>
      </c>
      <c r="G268" s="47">
        <v>17.989999999999998</v>
      </c>
    </row>
    <row r="269" spans="1:7" x14ac:dyDescent="0.5">
      <c r="A269" s="52"/>
      <c r="B269" s="52"/>
      <c r="C269" s="52"/>
      <c r="D269" s="46">
        <v>18.95</v>
      </c>
      <c r="E269" s="51">
        <v>45026</v>
      </c>
      <c r="F269" s="45" t="s">
        <v>247</v>
      </c>
      <c r="G269" s="47">
        <v>18.95</v>
      </c>
    </row>
    <row r="270" spans="1:7" x14ac:dyDescent="0.5">
      <c r="A270" s="48" t="s">
        <v>238</v>
      </c>
      <c r="B270" s="48"/>
      <c r="C270" s="48"/>
      <c r="D270" s="48"/>
      <c r="E270" s="48"/>
      <c r="F270" s="48"/>
      <c r="G270" s="49">
        <v>147</v>
      </c>
    </row>
    <row r="274" spans="1:7" ht="10.5" customHeight="1" x14ac:dyDescent="0.5">
      <c r="A274" s="54" t="s">
        <v>227</v>
      </c>
      <c r="B274" s="54"/>
      <c r="C274" s="54"/>
      <c r="D274" s="54"/>
      <c r="E274" s="54"/>
      <c r="F274" s="54"/>
      <c r="G274" s="54"/>
    </row>
    <row r="275" spans="1:7" ht="10.5" customHeight="1" x14ac:dyDescent="0.5">
      <c r="A275" s="55" t="s">
        <v>2107</v>
      </c>
      <c r="B275" s="55"/>
      <c r="C275" s="55"/>
      <c r="D275" s="55"/>
      <c r="E275" s="55"/>
      <c r="F275" s="55"/>
      <c r="G275" s="55"/>
    </row>
    <row r="277" spans="1:7" ht="34.200000000000003" x14ac:dyDescent="0.5">
      <c r="A277" s="43" t="s">
        <v>3543</v>
      </c>
      <c r="B277" s="43" t="s">
        <v>321</v>
      </c>
      <c r="C277" s="43" t="s">
        <v>231</v>
      </c>
      <c r="D277" s="43" t="s">
        <v>232</v>
      </c>
      <c r="E277" s="43" t="s">
        <v>3481</v>
      </c>
      <c r="F277" s="43" t="s">
        <v>233</v>
      </c>
      <c r="G277" s="44" t="s">
        <v>234</v>
      </c>
    </row>
    <row r="278" spans="1:7" ht="20.399999999999999" x14ac:dyDescent="0.5">
      <c r="A278" s="45" t="s">
        <v>291</v>
      </c>
      <c r="B278" s="45" t="s">
        <v>788</v>
      </c>
      <c r="C278" s="45" t="s">
        <v>1364</v>
      </c>
      <c r="D278" s="46">
        <v>16</v>
      </c>
      <c r="E278" s="51">
        <v>45020</v>
      </c>
      <c r="F278" s="45" t="s">
        <v>3491</v>
      </c>
      <c r="G278" s="47">
        <v>16</v>
      </c>
    </row>
    <row r="279" spans="1:7" x14ac:dyDescent="0.5">
      <c r="A279" s="52" t="s">
        <v>669</v>
      </c>
      <c r="B279" s="52" t="s">
        <v>788</v>
      </c>
      <c r="C279" s="52" t="s">
        <v>1364</v>
      </c>
      <c r="D279" s="46">
        <v>25</v>
      </c>
      <c r="E279" s="51">
        <v>45078</v>
      </c>
      <c r="F279" s="45" t="s">
        <v>247</v>
      </c>
      <c r="G279" s="47">
        <v>25</v>
      </c>
    </row>
    <row r="280" spans="1:7" x14ac:dyDescent="0.5">
      <c r="A280" s="52"/>
      <c r="B280" s="52"/>
      <c r="C280" s="52"/>
      <c r="D280" s="46">
        <v>35</v>
      </c>
      <c r="E280" s="51">
        <v>45078</v>
      </c>
      <c r="F280" s="45" t="s">
        <v>247</v>
      </c>
      <c r="G280" s="47">
        <v>35</v>
      </c>
    </row>
    <row r="281" spans="1:7" x14ac:dyDescent="0.5">
      <c r="A281" s="45" t="s">
        <v>286</v>
      </c>
      <c r="B281" s="45" t="s">
        <v>3501</v>
      </c>
      <c r="C281" s="45" t="s">
        <v>3483</v>
      </c>
      <c r="D281" s="46">
        <v>19</v>
      </c>
      <c r="E281" s="51">
        <v>45105</v>
      </c>
      <c r="F281" s="45" t="s">
        <v>355</v>
      </c>
      <c r="G281" s="47">
        <v>19</v>
      </c>
    </row>
    <row r="282" spans="1:7" x14ac:dyDescent="0.5">
      <c r="A282" s="48" t="s">
        <v>238</v>
      </c>
      <c r="B282" s="48"/>
      <c r="C282" s="48"/>
      <c r="D282" s="48"/>
      <c r="E282" s="48"/>
      <c r="F282" s="48"/>
      <c r="G282" s="49">
        <v>95</v>
      </c>
    </row>
    <row r="286" spans="1:7" ht="10.5" customHeight="1" x14ac:dyDescent="0.5">
      <c r="A286" s="54" t="s">
        <v>227</v>
      </c>
      <c r="B286" s="54"/>
      <c r="C286" s="54"/>
      <c r="D286" s="54"/>
      <c r="E286" s="54"/>
      <c r="F286" s="54"/>
      <c r="G286" s="54"/>
    </row>
    <row r="287" spans="1:7" ht="10.5" customHeight="1" x14ac:dyDescent="0.5">
      <c r="A287" s="55" t="s">
        <v>2148</v>
      </c>
      <c r="B287" s="55"/>
      <c r="C287" s="55"/>
      <c r="D287" s="55"/>
      <c r="E287" s="55"/>
      <c r="F287" s="55"/>
      <c r="G287" s="55"/>
    </row>
    <row r="289" spans="1:7" ht="34.200000000000003" x14ac:dyDescent="0.5">
      <c r="A289" s="43" t="s">
        <v>3543</v>
      </c>
      <c r="B289" s="43" t="s">
        <v>321</v>
      </c>
      <c r="C289" s="43" t="s">
        <v>231</v>
      </c>
      <c r="D289" s="43" t="s">
        <v>232</v>
      </c>
      <c r="E289" s="43" t="s">
        <v>3481</v>
      </c>
      <c r="F289" s="43" t="s">
        <v>233</v>
      </c>
      <c r="G289" s="44" t="s">
        <v>234</v>
      </c>
    </row>
    <row r="290" spans="1:7" x14ac:dyDescent="0.5">
      <c r="A290" s="45" t="s">
        <v>1176</v>
      </c>
      <c r="B290" s="45" t="s">
        <v>841</v>
      </c>
      <c r="C290" s="45" t="s">
        <v>1364</v>
      </c>
      <c r="D290" s="46">
        <v>9</v>
      </c>
      <c r="E290" s="51">
        <v>45093</v>
      </c>
      <c r="F290" s="45" t="s">
        <v>247</v>
      </c>
      <c r="G290" s="47">
        <v>9</v>
      </c>
    </row>
    <row r="291" spans="1:7" x14ac:dyDescent="0.5">
      <c r="A291" s="48" t="s">
        <v>238</v>
      </c>
      <c r="B291" s="48"/>
      <c r="C291" s="48"/>
      <c r="D291" s="48"/>
      <c r="E291" s="48"/>
      <c r="F291" s="48"/>
      <c r="G291" s="49">
        <v>9</v>
      </c>
    </row>
    <row r="295" spans="1:7" ht="10.5" customHeight="1" x14ac:dyDescent="0.5">
      <c r="A295" s="54" t="s">
        <v>227</v>
      </c>
      <c r="B295" s="54"/>
      <c r="C295" s="54"/>
      <c r="D295" s="54"/>
      <c r="E295" s="54"/>
      <c r="F295" s="54"/>
      <c r="G295" s="54"/>
    </row>
    <row r="296" spans="1:7" ht="10.5" customHeight="1" x14ac:dyDescent="0.5">
      <c r="A296" s="55" t="s">
        <v>2164</v>
      </c>
      <c r="B296" s="55"/>
      <c r="C296" s="55"/>
      <c r="D296" s="55"/>
      <c r="E296" s="55"/>
      <c r="F296" s="55"/>
      <c r="G296" s="55"/>
    </row>
    <row r="298" spans="1:7" ht="34.200000000000003" x14ac:dyDescent="0.5">
      <c r="A298" s="43" t="s">
        <v>3543</v>
      </c>
      <c r="B298" s="43" t="s">
        <v>321</v>
      </c>
      <c r="C298" s="43" t="s">
        <v>231</v>
      </c>
      <c r="D298" s="43" t="s">
        <v>232</v>
      </c>
      <c r="E298" s="43" t="s">
        <v>3481</v>
      </c>
      <c r="F298" s="43" t="s">
        <v>233</v>
      </c>
      <c r="G298" s="44" t="s">
        <v>234</v>
      </c>
    </row>
    <row r="299" spans="1:7" ht="20.399999999999999" x14ac:dyDescent="0.5">
      <c r="A299" s="45" t="s">
        <v>278</v>
      </c>
      <c r="B299" s="45" t="s">
        <v>658</v>
      </c>
      <c r="C299" s="45" t="s">
        <v>1364</v>
      </c>
      <c r="D299" s="46">
        <v>14</v>
      </c>
      <c r="E299" s="51">
        <v>45063</v>
      </c>
      <c r="F299" s="45" t="s">
        <v>279</v>
      </c>
      <c r="G299" s="47">
        <v>14</v>
      </c>
    </row>
    <row r="300" spans="1:7" x14ac:dyDescent="0.5">
      <c r="A300" s="48" t="s">
        <v>238</v>
      </c>
      <c r="B300" s="48"/>
      <c r="C300" s="48"/>
      <c r="D300" s="48"/>
      <c r="E300" s="48"/>
      <c r="F300" s="48"/>
      <c r="G300" s="49">
        <v>14</v>
      </c>
    </row>
    <row r="304" spans="1:7" ht="10.5" customHeight="1" x14ac:dyDescent="0.5">
      <c r="A304" s="54" t="s">
        <v>227</v>
      </c>
      <c r="B304" s="54"/>
      <c r="C304" s="54"/>
      <c r="D304" s="54"/>
      <c r="E304" s="54"/>
      <c r="F304" s="54"/>
      <c r="G304" s="54"/>
    </row>
    <row r="305" spans="1:7" ht="10.5" customHeight="1" x14ac:dyDescent="0.5">
      <c r="A305" s="55" t="s">
        <v>2174</v>
      </c>
      <c r="B305" s="55"/>
      <c r="C305" s="55"/>
      <c r="D305" s="55"/>
      <c r="E305" s="55"/>
      <c r="F305" s="55"/>
      <c r="G305" s="55"/>
    </row>
    <row r="307" spans="1:7" ht="34.200000000000003" x14ac:dyDescent="0.5">
      <c r="A307" s="43" t="s">
        <v>3543</v>
      </c>
      <c r="B307" s="43" t="s">
        <v>321</v>
      </c>
      <c r="C307" s="43" t="s">
        <v>231</v>
      </c>
      <c r="D307" s="43" t="s">
        <v>232</v>
      </c>
      <c r="E307" s="43" t="s">
        <v>3481</v>
      </c>
      <c r="F307" s="43" t="s">
        <v>233</v>
      </c>
      <c r="G307" s="44" t="s">
        <v>234</v>
      </c>
    </row>
    <row r="308" spans="1:7" x14ac:dyDescent="0.5">
      <c r="A308" s="52" t="s">
        <v>1190</v>
      </c>
      <c r="B308" s="52" t="s">
        <v>326</v>
      </c>
      <c r="C308" s="52" t="s">
        <v>3482</v>
      </c>
      <c r="D308" s="46">
        <v>10</v>
      </c>
      <c r="E308" s="51">
        <v>45083</v>
      </c>
      <c r="F308" s="45" t="s">
        <v>247</v>
      </c>
      <c r="G308" s="47">
        <v>10</v>
      </c>
    </row>
    <row r="309" spans="1:7" x14ac:dyDescent="0.5">
      <c r="A309" s="52"/>
      <c r="B309" s="52"/>
      <c r="C309" s="52"/>
      <c r="D309" s="46">
        <v>15</v>
      </c>
      <c r="E309" s="51">
        <v>45083</v>
      </c>
      <c r="F309" s="45" t="s">
        <v>247</v>
      </c>
      <c r="G309" s="47">
        <v>30</v>
      </c>
    </row>
    <row r="310" spans="1:7" ht="20.399999999999999" x14ac:dyDescent="0.5">
      <c r="A310" s="45" t="s">
        <v>306</v>
      </c>
      <c r="B310" s="45" t="s">
        <v>1108</v>
      </c>
      <c r="C310" s="45" t="s">
        <v>1364</v>
      </c>
      <c r="D310" s="46">
        <v>8.99</v>
      </c>
      <c r="E310" s="51">
        <v>45073</v>
      </c>
      <c r="F310" s="45" t="s">
        <v>304</v>
      </c>
      <c r="G310" s="47">
        <v>8.99</v>
      </c>
    </row>
    <row r="311" spans="1:7" x14ac:dyDescent="0.5">
      <c r="A311" s="48" t="s">
        <v>238</v>
      </c>
      <c r="B311" s="48"/>
      <c r="C311" s="48"/>
      <c r="D311" s="48"/>
      <c r="E311" s="48"/>
      <c r="F311" s="48"/>
      <c r="G311" s="49">
        <v>48.99</v>
      </c>
    </row>
    <row r="315" spans="1:7" ht="10.5" customHeight="1" x14ac:dyDescent="0.5">
      <c r="A315" s="54" t="s">
        <v>227</v>
      </c>
      <c r="B315" s="54"/>
      <c r="C315" s="54"/>
      <c r="D315" s="54"/>
      <c r="E315" s="54"/>
      <c r="F315" s="54"/>
      <c r="G315" s="54"/>
    </row>
    <row r="316" spans="1:7" ht="10.5" customHeight="1" x14ac:dyDescent="0.5">
      <c r="A316" s="55" t="s">
        <v>2208</v>
      </c>
      <c r="B316" s="55"/>
      <c r="C316" s="55"/>
      <c r="D316" s="55"/>
      <c r="E316" s="55"/>
      <c r="F316" s="55"/>
      <c r="G316" s="55"/>
    </row>
    <row r="318" spans="1:7" ht="34.200000000000003" x14ac:dyDescent="0.5">
      <c r="A318" s="43" t="s">
        <v>3543</v>
      </c>
      <c r="B318" s="43" t="s">
        <v>321</v>
      </c>
      <c r="C318" s="43" t="s">
        <v>231</v>
      </c>
      <c r="D318" s="43" t="s">
        <v>232</v>
      </c>
      <c r="E318" s="43" t="s">
        <v>3481</v>
      </c>
      <c r="F318" s="43" t="s">
        <v>233</v>
      </c>
      <c r="G318" s="44" t="s">
        <v>234</v>
      </c>
    </row>
    <row r="319" spans="1:7" x14ac:dyDescent="0.5">
      <c r="A319" s="45" t="s">
        <v>271</v>
      </c>
      <c r="B319" s="45" t="s">
        <v>3489</v>
      </c>
      <c r="C319" s="45" t="s">
        <v>1364</v>
      </c>
      <c r="D319" s="46">
        <v>10</v>
      </c>
      <c r="E319" s="51">
        <v>45042</v>
      </c>
      <c r="F319" s="45" t="s">
        <v>237</v>
      </c>
      <c r="G319" s="47">
        <v>10</v>
      </c>
    </row>
    <row r="320" spans="1:7" x14ac:dyDescent="0.5">
      <c r="A320" s="48" t="s">
        <v>238</v>
      </c>
      <c r="B320" s="48"/>
      <c r="C320" s="48"/>
      <c r="D320" s="48"/>
      <c r="E320" s="48"/>
      <c r="F320" s="48"/>
      <c r="G320" s="49">
        <v>10</v>
      </c>
    </row>
    <row r="324" spans="1:7" ht="10.5" customHeight="1" x14ac:dyDescent="0.5">
      <c r="A324" s="54" t="s">
        <v>227</v>
      </c>
      <c r="B324" s="54"/>
      <c r="C324" s="54"/>
      <c r="D324" s="54"/>
      <c r="E324" s="54"/>
      <c r="F324" s="54"/>
      <c r="G324" s="54"/>
    </row>
    <row r="325" spans="1:7" ht="10.5" customHeight="1" x14ac:dyDescent="0.5">
      <c r="A325" s="55" t="s">
        <v>2268</v>
      </c>
      <c r="B325" s="55"/>
      <c r="C325" s="55"/>
      <c r="D325" s="55"/>
      <c r="E325" s="55"/>
      <c r="F325" s="55"/>
      <c r="G325" s="55"/>
    </row>
    <row r="327" spans="1:7" ht="34.200000000000003" x14ac:dyDescent="0.5">
      <c r="A327" s="43" t="s">
        <v>3543</v>
      </c>
      <c r="B327" s="43" t="s">
        <v>321</v>
      </c>
      <c r="C327" s="43" t="s">
        <v>231</v>
      </c>
      <c r="D327" s="43" t="s">
        <v>232</v>
      </c>
      <c r="E327" s="43" t="s">
        <v>3481</v>
      </c>
      <c r="F327" s="43" t="s">
        <v>233</v>
      </c>
      <c r="G327" s="44" t="s">
        <v>234</v>
      </c>
    </row>
    <row r="328" spans="1:7" x14ac:dyDescent="0.5">
      <c r="A328" s="45" t="s">
        <v>250</v>
      </c>
      <c r="B328" s="45" t="s">
        <v>901</v>
      </c>
      <c r="C328" s="45" t="s">
        <v>1364</v>
      </c>
      <c r="D328" s="46">
        <v>28</v>
      </c>
      <c r="E328" s="51">
        <v>45078</v>
      </c>
      <c r="F328" s="45" t="s">
        <v>241</v>
      </c>
      <c r="G328" s="47">
        <v>28</v>
      </c>
    </row>
    <row r="329" spans="1:7" x14ac:dyDescent="0.5">
      <c r="A329" s="45" t="s">
        <v>623</v>
      </c>
      <c r="B329" s="45" t="s">
        <v>904</v>
      </c>
      <c r="C329" s="45" t="s">
        <v>1364</v>
      </c>
      <c r="D329" s="46">
        <v>36</v>
      </c>
      <c r="E329" s="51">
        <v>45057</v>
      </c>
      <c r="F329" s="45" t="s">
        <v>260</v>
      </c>
      <c r="G329" s="47">
        <v>36</v>
      </c>
    </row>
    <row r="330" spans="1:7" x14ac:dyDescent="0.5">
      <c r="A330" s="48" t="s">
        <v>238</v>
      </c>
      <c r="B330" s="48"/>
      <c r="C330" s="48"/>
      <c r="D330" s="48"/>
      <c r="E330" s="48"/>
      <c r="F330" s="48"/>
      <c r="G330" s="49">
        <v>64</v>
      </c>
    </row>
    <row r="334" spans="1:7" ht="10.5" customHeight="1" x14ac:dyDescent="0.5">
      <c r="A334" s="54" t="s">
        <v>227</v>
      </c>
      <c r="B334" s="54"/>
      <c r="C334" s="54"/>
      <c r="D334" s="54"/>
      <c r="E334" s="54"/>
      <c r="F334" s="54"/>
      <c r="G334" s="54"/>
    </row>
    <row r="335" spans="1:7" ht="10.5" customHeight="1" x14ac:dyDescent="0.5">
      <c r="A335" s="55" t="s">
        <v>2284</v>
      </c>
      <c r="B335" s="55"/>
      <c r="C335" s="55"/>
      <c r="D335" s="55"/>
      <c r="E335" s="55"/>
      <c r="F335" s="55"/>
      <c r="G335" s="55"/>
    </row>
    <row r="337" spans="1:7" ht="34.200000000000003" x14ac:dyDescent="0.5">
      <c r="A337" s="43" t="s">
        <v>3543</v>
      </c>
      <c r="B337" s="43" t="s">
        <v>321</v>
      </c>
      <c r="C337" s="43" t="s">
        <v>231</v>
      </c>
      <c r="D337" s="43" t="s">
        <v>232</v>
      </c>
      <c r="E337" s="43" t="s">
        <v>3481</v>
      </c>
      <c r="F337" s="43" t="s">
        <v>233</v>
      </c>
      <c r="G337" s="44" t="s">
        <v>234</v>
      </c>
    </row>
    <row r="338" spans="1:7" x14ac:dyDescent="0.5">
      <c r="A338" s="52" t="s">
        <v>267</v>
      </c>
      <c r="B338" s="52" t="s">
        <v>858</v>
      </c>
      <c r="C338" s="52" t="s">
        <v>3485</v>
      </c>
      <c r="D338" s="46">
        <v>0.2</v>
      </c>
      <c r="E338" s="51">
        <v>45102</v>
      </c>
      <c r="F338" s="45" t="s">
        <v>247</v>
      </c>
      <c r="G338" s="47">
        <v>0.6</v>
      </c>
    </row>
    <row r="339" spans="1:7" x14ac:dyDescent="0.5">
      <c r="A339" s="52"/>
      <c r="B339" s="52"/>
      <c r="C339" s="52"/>
      <c r="D339" s="46">
        <v>3.99</v>
      </c>
      <c r="E339" s="51">
        <v>45102</v>
      </c>
      <c r="F339" s="45" t="s">
        <v>247</v>
      </c>
      <c r="G339" s="47">
        <v>7.98</v>
      </c>
    </row>
    <row r="340" spans="1:7" x14ac:dyDescent="0.5">
      <c r="A340" s="52"/>
      <c r="B340" s="52" t="s">
        <v>858</v>
      </c>
      <c r="C340" s="52" t="s">
        <v>1364</v>
      </c>
      <c r="D340" s="46">
        <v>17</v>
      </c>
      <c r="E340" s="51">
        <v>45057</v>
      </c>
      <c r="F340" s="45" t="s">
        <v>247</v>
      </c>
      <c r="G340" s="47">
        <v>17</v>
      </c>
    </row>
    <row r="341" spans="1:7" x14ac:dyDescent="0.5">
      <c r="A341" s="52"/>
      <c r="B341" s="52"/>
      <c r="C341" s="52"/>
      <c r="D341" s="46">
        <v>20</v>
      </c>
      <c r="E341" s="51">
        <v>45057</v>
      </c>
      <c r="F341" s="45" t="s">
        <v>247</v>
      </c>
      <c r="G341" s="47">
        <v>20</v>
      </c>
    </row>
    <row r="342" spans="1:7" x14ac:dyDescent="0.5">
      <c r="A342" s="52"/>
      <c r="B342" s="52"/>
      <c r="C342" s="52"/>
      <c r="D342" s="46">
        <v>30</v>
      </c>
      <c r="E342" s="51">
        <v>45057</v>
      </c>
      <c r="F342" s="45" t="s">
        <v>247</v>
      </c>
      <c r="G342" s="47">
        <v>30</v>
      </c>
    </row>
    <row r="343" spans="1:7" x14ac:dyDescent="0.5">
      <c r="A343" s="48" t="s">
        <v>238</v>
      </c>
      <c r="B343" s="48"/>
      <c r="C343" s="48"/>
      <c r="D343" s="48"/>
      <c r="E343" s="48"/>
      <c r="F343" s="48"/>
      <c r="G343" s="49">
        <v>75.58</v>
      </c>
    </row>
    <row r="347" spans="1:7" ht="10.5" customHeight="1" x14ac:dyDescent="0.5">
      <c r="A347" s="54" t="s">
        <v>227</v>
      </c>
      <c r="B347" s="54"/>
      <c r="C347" s="54"/>
      <c r="D347" s="54"/>
      <c r="E347" s="54"/>
      <c r="F347" s="54"/>
      <c r="G347" s="54"/>
    </row>
    <row r="348" spans="1:7" ht="10.5" customHeight="1" x14ac:dyDescent="0.5">
      <c r="A348" s="55" t="s">
        <v>2302</v>
      </c>
      <c r="B348" s="55"/>
      <c r="C348" s="55"/>
      <c r="D348" s="55"/>
      <c r="E348" s="55"/>
      <c r="F348" s="55"/>
      <c r="G348" s="55"/>
    </row>
    <row r="350" spans="1:7" ht="34.200000000000003" x14ac:dyDescent="0.5">
      <c r="A350" s="43" t="s">
        <v>3543</v>
      </c>
      <c r="B350" s="43" t="s">
        <v>321</v>
      </c>
      <c r="C350" s="43" t="s">
        <v>231</v>
      </c>
      <c r="D350" s="43" t="s">
        <v>232</v>
      </c>
      <c r="E350" s="43" t="s">
        <v>3481</v>
      </c>
      <c r="F350" s="43" t="s">
        <v>233</v>
      </c>
      <c r="G350" s="44" t="s">
        <v>234</v>
      </c>
    </row>
    <row r="351" spans="1:7" x14ac:dyDescent="0.5">
      <c r="A351" s="52" t="s">
        <v>244</v>
      </c>
      <c r="B351" s="52" t="s">
        <v>418</v>
      </c>
      <c r="C351" s="52" t="s">
        <v>1364</v>
      </c>
      <c r="D351" s="46">
        <v>20</v>
      </c>
      <c r="E351" s="51">
        <v>45089</v>
      </c>
      <c r="F351" s="45" t="s">
        <v>245</v>
      </c>
      <c r="G351" s="47">
        <v>20</v>
      </c>
    </row>
    <row r="352" spans="1:7" x14ac:dyDescent="0.5">
      <c r="A352" s="52"/>
      <c r="B352" s="52"/>
      <c r="C352" s="52"/>
      <c r="D352" s="46">
        <v>29.99</v>
      </c>
      <c r="E352" s="51">
        <v>45089</v>
      </c>
      <c r="F352" s="45" t="s">
        <v>245</v>
      </c>
      <c r="G352" s="47">
        <v>29.99</v>
      </c>
    </row>
    <row r="353" spans="1:7" x14ac:dyDescent="0.5">
      <c r="A353" s="45" t="s">
        <v>607</v>
      </c>
      <c r="B353" s="45" t="s">
        <v>583</v>
      </c>
      <c r="C353" s="45" t="s">
        <v>3483</v>
      </c>
      <c r="D353" s="46">
        <v>20</v>
      </c>
      <c r="E353" s="51">
        <v>45059</v>
      </c>
      <c r="F353" s="45" t="s">
        <v>237</v>
      </c>
      <c r="G353" s="47">
        <v>20</v>
      </c>
    </row>
    <row r="354" spans="1:7" x14ac:dyDescent="0.5">
      <c r="A354" s="52" t="s">
        <v>265</v>
      </c>
      <c r="B354" s="45" t="s">
        <v>608</v>
      </c>
      <c r="C354" s="45" t="s">
        <v>1364</v>
      </c>
      <c r="D354" s="46">
        <v>14.99</v>
      </c>
      <c r="E354" s="51">
        <v>45026</v>
      </c>
      <c r="F354" s="45" t="s">
        <v>247</v>
      </c>
      <c r="G354" s="47">
        <v>14.99</v>
      </c>
    </row>
    <row r="355" spans="1:7" x14ac:dyDescent="0.5">
      <c r="A355" s="52"/>
      <c r="B355" s="52" t="s">
        <v>858</v>
      </c>
      <c r="C355" s="45" t="s">
        <v>3483</v>
      </c>
      <c r="D355" s="46">
        <v>14.99</v>
      </c>
      <c r="E355" s="51">
        <v>45034</v>
      </c>
      <c r="F355" s="45" t="s">
        <v>619</v>
      </c>
      <c r="G355" s="47">
        <v>14.99</v>
      </c>
    </row>
    <row r="356" spans="1:7" x14ac:dyDescent="0.5">
      <c r="A356" s="52"/>
      <c r="B356" s="52"/>
      <c r="C356" s="45" t="s">
        <v>3486</v>
      </c>
      <c r="D356" s="46">
        <v>13</v>
      </c>
      <c r="E356" s="51">
        <v>45034</v>
      </c>
      <c r="F356" s="45" t="s">
        <v>619</v>
      </c>
      <c r="G356" s="47">
        <v>13</v>
      </c>
    </row>
    <row r="357" spans="1:7" x14ac:dyDescent="0.5">
      <c r="A357" s="52"/>
      <c r="B357" s="52" t="s">
        <v>858</v>
      </c>
      <c r="C357" s="52" t="s">
        <v>1364</v>
      </c>
      <c r="D357" s="46">
        <v>13</v>
      </c>
      <c r="E357" s="51">
        <v>45103</v>
      </c>
      <c r="F357" s="45" t="s">
        <v>247</v>
      </c>
      <c r="G357" s="47">
        <v>13</v>
      </c>
    </row>
    <row r="358" spans="1:7" x14ac:dyDescent="0.5">
      <c r="A358" s="52"/>
      <c r="B358" s="52"/>
      <c r="C358" s="52"/>
      <c r="D358" s="46">
        <v>25</v>
      </c>
      <c r="E358" s="51">
        <v>45103</v>
      </c>
      <c r="F358" s="45" t="s">
        <v>247</v>
      </c>
      <c r="G358" s="47">
        <v>25</v>
      </c>
    </row>
    <row r="359" spans="1:7" x14ac:dyDescent="0.5">
      <c r="A359" s="52"/>
      <c r="B359" s="45" t="s">
        <v>608</v>
      </c>
      <c r="C359" s="45" t="s">
        <v>1364</v>
      </c>
      <c r="D359" s="46">
        <v>25.99</v>
      </c>
      <c r="E359" s="51">
        <v>45087</v>
      </c>
      <c r="F359" s="45" t="s">
        <v>619</v>
      </c>
      <c r="G359" s="47">
        <v>25.99</v>
      </c>
    </row>
    <row r="360" spans="1:7" x14ac:dyDescent="0.5">
      <c r="A360" s="45" t="s">
        <v>268</v>
      </c>
      <c r="B360" s="45" t="s">
        <v>620</v>
      </c>
      <c r="C360" s="45" t="s">
        <v>1364</v>
      </c>
      <c r="D360" s="46">
        <v>9.99</v>
      </c>
      <c r="E360" s="51">
        <v>45079</v>
      </c>
      <c r="F360" s="45" t="s">
        <v>247</v>
      </c>
      <c r="G360" s="47">
        <v>9.99</v>
      </c>
    </row>
    <row r="361" spans="1:7" x14ac:dyDescent="0.5">
      <c r="A361" s="52" t="s">
        <v>953</v>
      </c>
      <c r="B361" s="52" t="s">
        <v>858</v>
      </c>
      <c r="C361" s="52" t="s">
        <v>1364</v>
      </c>
      <c r="D361" s="46">
        <v>9.99</v>
      </c>
      <c r="E361" s="51">
        <v>45051</v>
      </c>
      <c r="F361" s="45" t="s">
        <v>247</v>
      </c>
      <c r="G361" s="47">
        <v>19.98</v>
      </c>
    </row>
    <row r="362" spans="1:7" x14ac:dyDescent="0.5">
      <c r="A362" s="52"/>
      <c r="B362" s="52"/>
      <c r="C362" s="52"/>
      <c r="D362" s="46">
        <v>12.99</v>
      </c>
      <c r="E362" s="51">
        <v>45051</v>
      </c>
      <c r="F362" s="45" t="s">
        <v>247</v>
      </c>
      <c r="G362" s="47">
        <v>12.99</v>
      </c>
    </row>
    <row r="363" spans="1:7" x14ac:dyDescent="0.5">
      <c r="A363" s="52"/>
      <c r="B363" s="45" t="s">
        <v>858</v>
      </c>
      <c r="C363" s="45" t="s">
        <v>1364</v>
      </c>
      <c r="D363" s="46">
        <v>35</v>
      </c>
      <c r="E363" s="51">
        <v>45050</v>
      </c>
      <c r="F363" s="45" t="s">
        <v>247</v>
      </c>
      <c r="G363" s="47">
        <v>35</v>
      </c>
    </row>
    <row r="364" spans="1:7" x14ac:dyDescent="0.5">
      <c r="A364" s="52"/>
      <c r="B364" s="52" t="s">
        <v>3503</v>
      </c>
      <c r="C364" s="52" t="s">
        <v>1364</v>
      </c>
      <c r="D364" s="46">
        <v>16.95</v>
      </c>
      <c r="E364" s="51">
        <v>45091</v>
      </c>
      <c r="F364" s="45" t="s">
        <v>247</v>
      </c>
      <c r="G364" s="47">
        <v>16.95</v>
      </c>
    </row>
    <row r="365" spans="1:7" x14ac:dyDescent="0.5">
      <c r="A365" s="52"/>
      <c r="B365" s="52"/>
      <c r="C365" s="52"/>
      <c r="D365" s="46">
        <v>16.989999999999998</v>
      </c>
      <c r="E365" s="51">
        <v>45091</v>
      </c>
      <c r="F365" s="45" t="s">
        <v>247</v>
      </c>
      <c r="G365" s="47">
        <v>33.979999999999997</v>
      </c>
    </row>
    <row r="366" spans="1:7" x14ac:dyDescent="0.5">
      <c r="A366" s="52"/>
      <c r="B366" s="52"/>
      <c r="C366" s="52"/>
      <c r="D366" s="46">
        <v>17.989999999999998</v>
      </c>
      <c r="E366" s="51">
        <v>45091</v>
      </c>
      <c r="F366" s="45" t="s">
        <v>247</v>
      </c>
      <c r="G366" s="47">
        <v>17.989999999999998</v>
      </c>
    </row>
    <row r="367" spans="1:7" x14ac:dyDescent="0.5">
      <c r="A367" s="52"/>
      <c r="B367" s="52"/>
      <c r="C367" s="52"/>
      <c r="D367" s="46">
        <v>20.99</v>
      </c>
      <c r="E367" s="51">
        <v>45091</v>
      </c>
      <c r="F367" s="45" t="s">
        <v>247</v>
      </c>
      <c r="G367" s="47">
        <v>20.99</v>
      </c>
    </row>
    <row r="368" spans="1:7" x14ac:dyDescent="0.5">
      <c r="A368" s="52"/>
      <c r="B368" s="52" t="s">
        <v>858</v>
      </c>
      <c r="C368" s="52" t="s">
        <v>3483</v>
      </c>
      <c r="D368" s="46">
        <v>4.99</v>
      </c>
      <c r="E368" s="51">
        <v>45092</v>
      </c>
      <c r="F368" s="45" t="s">
        <v>247</v>
      </c>
      <c r="G368" s="47">
        <v>4.99</v>
      </c>
    </row>
    <row r="369" spans="1:7" x14ac:dyDescent="0.5">
      <c r="A369" s="52"/>
      <c r="B369" s="52"/>
      <c r="C369" s="52"/>
      <c r="D369" s="46">
        <v>17.989999999999998</v>
      </c>
      <c r="E369" s="51">
        <v>45092</v>
      </c>
      <c r="F369" s="45" t="s">
        <v>247</v>
      </c>
      <c r="G369" s="47">
        <v>17.989999999999998</v>
      </c>
    </row>
    <row r="370" spans="1:7" x14ac:dyDescent="0.5">
      <c r="A370" s="52"/>
      <c r="B370" s="45" t="s">
        <v>858</v>
      </c>
      <c r="C370" s="45" t="s">
        <v>1364</v>
      </c>
      <c r="D370" s="46">
        <v>17.989999999999998</v>
      </c>
      <c r="E370" s="51">
        <v>45035</v>
      </c>
      <c r="F370" s="45" t="s">
        <v>247</v>
      </c>
      <c r="G370" s="47">
        <v>17.989999999999998</v>
      </c>
    </row>
    <row r="371" spans="1:7" x14ac:dyDescent="0.5">
      <c r="A371" s="52" t="s">
        <v>301</v>
      </c>
      <c r="B371" s="52" t="s">
        <v>858</v>
      </c>
      <c r="C371" s="52" t="s">
        <v>1364</v>
      </c>
      <c r="D371" s="46">
        <v>3.99</v>
      </c>
      <c r="E371" s="51">
        <v>45057</v>
      </c>
      <c r="F371" s="45" t="s">
        <v>247</v>
      </c>
      <c r="G371" s="47">
        <v>3.99</v>
      </c>
    </row>
    <row r="372" spans="1:7" x14ac:dyDescent="0.5">
      <c r="A372" s="52"/>
      <c r="B372" s="52"/>
      <c r="C372" s="52"/>
      <c r="D372" s="46">
        <v>19</v>
      </c>
      <c r="E372" s="51">
        <v>45057</v>
      </c>
      <c r="F372" s="45" t="s">
        <v>247</v>
      </c>
      <c r="G372" s="47">
        <v>19</v>
      </c>
    </row>
    <row r="373" spans="1:7" x14ac:dyDescent="0.5">
      <c r="A373" s="52"/>
      <c r="B373" s="45" t="s">
        <v>858</v>
      </c>
      <c r="C373" s="45" t="s">
        <v>3486</v>
      </c>
      <c r="D373" s="46">
        <v>10.19</v>
      </c>
      <c r="E373" s="51">
        <v>45026</v>
      </c>
      <c r="F373" s="45" t="s">
        <v>355</v>
      </c>
      <c r="G373" s="47">
        <v>10.19</v>
      </c>
    </row>
    <row r="374" spans="1:7" x14ac:dyDescent="0.5">
      <c r="A374" s="52"/>
      <c r="B374" s="45" t="s">
        <v>858</v>
      </c>
      <c r="C374" s="45" t="s">
        <v>1364</v>
      </c>
      <c r="D374" s="46">
        <v>16.989999999999998</v>
      </c>
      <c r="E374" s="51">
        <v>45026</v>
      </c>
      <c r="F374" s="45" t="s">
        <v>247</v>
      </c>
      <c r="G374" s="47">
        <v>16.989999999999998</v>
      </c>
    </row>
    <row r="375" spans="1:7" x14ac:dyDescent="0.5">
      <c r="A375" s="52" t="s">
        <v>391</v>
      </c>
      <c r="B375" s="45" t="s">
        <v>858</v>
      </c>
      <c r="C375" s="45" t="s">
        <v>1364</v>
      </c>
      <c r="D375" s="46">
        <v>29</v>
      </c>
      <c r="E375" s="51">
        <v>45099</v>
      </c>
      <c r="F375" s="45" t="s">
        <v>247</v>
      </c>
      <c r="G375" s="47">
        <v>29</v>
      </c>
    </row>
    <row r="376" spans="1:7" x14ac:dyDescent="0.5">
      <c r="A376" s="52"/>
      <c r="B376" s="52" t="s">
        <v>858</v>
      </c>
      <c r="C376" s="52" t="s">
        <v>1364</v>
      </c>
      <c r="D376" s="46">
        <v>15</v>
      </c>
      <c r="E376" s="51">
        <v>45055</v>
      </c>
      <c r="F376" s="45" t="s">
        <v>247</v>
      </c>
      <c r="G376" s="47">
        <v>15</v>
      </c>
    </row>
    <row r="377" spans="1:7" x14ac:dyDescent="0.5">
      <c r="A377" s="52"/>
      <c r="B377" s="52"/>
      <c r="C377" s="52"/>
      <c r="D377" s="46">
        <v>32</v>
      </c>
      <c r="E377" s="51">
        <v>45055</v>
      </c>
      <c r="F377" s="45" t="s">
        <v>247</v>
      </c>
      <c r="G377" s="47">
        <v>32</v>
      </c>
    </row>
    <row r="378" spans="1:7" x14ac:dyDescent="0.5">
      <c r="A378" s="52"/>
      <c r="B378" s="52"/>
      <c r="C378" s="52"/>
      <c r="D378" s="46">
        <v>35</v>
      </c>
      <c r="E378" s="51">
        <v>45055</v>
      </c>
      <c r="F378" s="45" t="s">
        <v>247</v>
      </c>
      <c r="G378" s="47">
        <v>70</v>
      </c>
    </row>
    <row r="379" spans="1:7" x14ac:dyDescent="0.5">
      <c r="A379" s="52"/>
      <c r="B379" s="52"/>
      <c r="C379" s="52"/>
      <c r="D379" s="46">
        <v>40</v>
      </c>
      <c r="E379" s="51">
        <v>45055</v>
      </c>
      <c r="F379" s="45" t="s">
        <v>247</v>
      </c>
      <c r="G379" s="47">
        <v>160</v>
      </c>
    </row>
    <row r="380" spans="1:7" x14ac:dyDescent="0.5">
      <c r="A380" s="48" t="s">
        <v>238</v>
      </c>
      <c r="B380" s="48"/>
      <c r="C380" s="48"/>
      <c r="D380" s="48"/>
      <c r="E380" s="48"/>
      <c r="F380" s="48"/>
      <c r="G380" s="49">
        <v>741.97</v>
      </c>
    </row>
    <row r="384" spans="1:7" ht="10.5" customHeight="1" x14ac:dyDescent="0.5">
      <c r="A384" s="54" t="s">
        <v>227</v>
      </c>
      <c r="B384" s="54"/>
      <c r="C384" s="54"/>
      <c r="D384" s="54"/>
      <c r="E384" s="54"/>
      <c r="F384" s="54"/>
      <c r="G384" s="54"/>
    </row>
    <row r="385" spans="1:7" ht="10.5" customHeight="1" x14ac:dyDescent="0.5">
      <c r="A385" s="55" t="s">
        <v>2371</v>
      </c>
      <c r="B385" s="55"/>
      <c r="C385" s="55"/>
      <c r="D385" s="55"/>
      <c r="E385" s="55"/>
      <c r="F385" s="55"/>
      <c r="G385" s="55"/>
    </row>
    <row r="387" spans="1:7" ht="34.200000000000003" x14ac:dyDescent="0.5">
      <c r="A387" s="43" t="s">
        <v>3543</v>
      </c>
      <c r="B387" s="43" t="s">
        <v>321</v>
      </c>
      <c r="C387" s="43" t="s">
        <v>231</v>
      </c>
      <c r="D387" s="43" t="s">
        <v>232</v>
      </c>
      <c r="E387" s="43" t="s">
        <v>3481</v>
      </c>
      <c r="F387" s="43" t="s">
        <v>233</v>
      </c>
      <c r="G387" s="44" t="s">
        <v>234</v>
      </c>
    </row>
    <row r="388" spans="1:7" x14ac:dyDescent="0.5">
      <c r="A388" s="52" t="s">
        <v>267</v>
      </c>
      <c r="B388" s="52" t="s">
        <v>858</v>
      </c>
      <c r="C388" s="52" t="s">
        <v>1364</v>
      </c>
      <c r="D388" s="46">
        <v>15</v>
      </c>
      <c r="E388" s="51">
        <v>45023</v>
      </c>
      <c r="F388" s="45" t="s">
        <v>247</v>
      </c>
      <c r="G388" s="47">
        <v>15</v>
      </c>
    </row>
    <row r="389" spans="1:7" x14ac:dyDescent="0.5">
      <c r="A389" s="52"/>
      <c r="B389" s="52"/>
      <c r="C389" s="52"/>
      <c r="D389" s="46">
        <v>16.95</v>
      </c>
      <c r="E389" s="51">
        <v>45023</v>
      </c>
      <c r="F389" s="45" t="s">
        <v>247</v>
      </c>
      <c r="G389" s="47">
        <v>16.95</v>
      </c>
    </row>
    <row r="390" spans="1:7" x14ac:dyDescent="0.5">
      <c r="A390" s="52"/>
      <c r="B390" s="52"/>
      <c r="C390" s="52"/>
      <c r="D390" s="46">
        <v>39.99</v>
      </c>
      <c r="E390" s="51">
        <v>45023</v>
      </c>
      <c r="F390" s="45" t="s">
        <v>247</v>
      </c>
      <c r="G390" s="47">
        <v>39.99</v>
      </c>
    </row>
    <row r="391" spans="1:7" x14ac:dyDescent="0.5">
      <c r="A391" s="52"/>
      <c r="B391" s="52" t="s">
        <v>858</v>
      </c>
      <c r="C391" s="52" t="s">
        <v>1364</v>
      </c>
      <c r="D391" s="46">
        <v>4.99</v>
      </c>
      <c r="E391" s="51">
        <v>45105</v>
      </c>
      <c r="F391" s="45" t="s">
        <v>247</v>
      </c>
      <c r="G391" s="47">
        <v>4.99</v>
      </c>
    </row>
    <row r="392" spans="1:7" x14ac:dyDescent="0.5">
      <c r="A392" s="52"/>
      <c r="B392" s="52"/>
      <c r="C392" s="52"/>
      <c r="D392" s="46">
        <v>14.95</v>
      </c>
      <c r="E392" s="51">
        <v>45105</v>
      </c>
      <c r="F392" s="45" t="s">
        <v>247</v>
      </c>
      <c r="G392" s="47">
        <v>14.95</v>
      </c>
    </row>
    <row r="393" spans="1:7" x14ac:dyDescent="0.5">
      <c r="A393" s="52"/>
      <c r="B393" s="45" t="s">
        <v>858</v>
      </c>
      <c r="C393" s="45" t="s">
        <v>1364</v>
      </c>
      <c r="D393" s="46">
        <v>28.99</v>
      </c>
      <c r="E393" s="51">
        <v>45088</v>
      </c>
      <c r="F393" s="45" t="s">
        <v>247</v>
      </c>
      <c r="G393" s="47">
        <v>28.99</v>
      </c>
    </row>
    <row r="394" spans="1:7" x14ac:dyDescent="0.5">
      <c r="A394" s="52"/>
      <c r="B394" s="45" t="s">
        <v>858</v>
      </c>
      <c r="C394" s="45" t="s">
        <v>1364</v>
      </c>
      <c r="D394" s="46">
        <v>17.989999999999998</v>
      </c>
      <c r="E394" s="51">
        <v>45068</v>
      </c>
      <c r="F394" s="45" t="s">
        <v>247</v>
      </c>
      <c r="G394" s="47">
        <v>17.989999999999998</v>
      </c>
    </row>
    <row r="395" spans="1:7" x14ac:dyDescent="0.5">
      <c r="A395" s="48" t="s">
        <v>238</v>
      </c>
      <c r="B395" s="48"/>
      <c r="C395" s="48"/>
      <c r="D395" s="48"/>
      <c r="E395" s="48"/>
      <c r="F395" s="48"/>
      <c r="G395" s="49">
        <v>138.86000000000001</v>
      </c>
    </row>
    <row r="399" spans="1:7" ht="10.5" customHeight="1" x14ac:dyDescent="0.5">
      <c r="A399" s="54" t="s">
        <v>227</v>
      </c>
      <c r="B399" s="54"/>
      <c r="C399" s="54"/>
      <c r="D399" s="54"/>
      <c r="E399" s="54"/>
      <c r="F399" s="54"/>
      <c r="G399" s="54"/>
    </row>
    <row r="400" spans="1:7" ht="10.5" customHeight="1" x14ac:dyDescent="0.5">
      <c r="A400" s="55" t="s">
        <v>2437</v>
      </c>
      <c r="B400" s="55"/>
      <c r="C400" s="55"/>
      <c r="D400" s="55"/>
      <c r="E400" s="55"/>
      <c r="F400" s="55"/>
      <c r="G400" s="55"/>
    </row>
    <row r="402" spans="1:7" ht="34.200000000000003" x14ac:dyDescent="0.5">
      <c r="A402" s="43" t="s">
        <v>3543</v>
      </c>
      <c r="B402" s="43" t="s">
        <v>321</v>
      </c>
      <c r="C402" s="43" t="s">
        <v>231</v>
      </c>
      <c r="D402" s="43" t="s">
        <v>232</v>
      </c>
      <c r="E402" s="43" t="s">
        <v>3481</v>
      </c>
      <c r="F402" s="43" t="s">
        <v>233</v>
      </c>
      <c r="G402" s="44" t="s">
        <v>234</v>
      </c>
    </row>
    <row r="403" spans="1:7" x14ac:dyDescent="0.5">
      <c r="A403" s="45" t="s">
        <v>250</v>
      </c>
      <c r="B403" s="45" t="s">
        <v>486</v>
      </c>
      <c r="C403" s="45" t="s">
        <v>1364</v>
      </c>
      <c r="D403" s="46">
        <v>8</v>
      </c>
      <c r="E403" s="51">
        <v>45026</v>
      </c>
      <c r="F403" s="45" t="s">
        <v>241</v>
      </c>
      <c r="G403" s="47">
        <v>16</v>
      </c>
    </row>
    <row r="404" spans="1:7" x14ac:dyDescent="0.5">
      <c r="A404" s="52" t="s">
        <v>243</v>
      </c>
      <c r="B404" s="52" t="s">
        <v>904</v>
      </c>
      <c r="C404" s="52" t="s">
        <v>1364</v>
      </c>
      <c r="D404" s="46">
        <v>26</v>
      </c>
      <c r="E404" s="51">
        <v>45089</v>
      </c>
      <c r="F404" s="45" t="s">
        <v>241</v>
      </c>
      <c r="G404" s="47">
        <v>26</v>
      </c>
    </row>
    <row r="405" spans="1:7" x14ac:dyDescent="0.5">
      <c r="A405" s="52"/>
      <c r="B405" s="52"/>
      <c r="C405" s="52"/>
      <c r="D405" s="46">
        <v>27</v>
      </c>
      <c r="E405" s="51">
        <v>45089</v>
      </c>
      <c r="F405" s="45" t="s">
        <v>241</v>
      </c>
      <c r="G405" s="47">
        <v>27</v>
      </c>
    </row>
    <row r="406" spans="1:7" ht="20.399999999999999" x14ac:dyDescent="0.5">
      <c r="A406" s="45" t="s">
        <v>306</v>
      </c>
      <c r="B406" s="45" t="s">
        <v>1108</v>
      </c>
      <c r="C406" s="45" t="s">
        <v>3482</v>
      </c>
      <c r="D406" s="46">
        <v>11</v>
      </c>
      <c r="E406" s="51">
        <v>45039</v>
      </c>
      <c r="F406" s="45" t="s">
        <v>260</v>
      </c>
      <c r="G406" s="47">
        <v>11</v>
      </c>
    </row>
    <row r="407" spans="1:7" x14ac:dyDescent="0.5">
      <c r="A407" s="48" t="s">
        <v>238</v>
      </c>
      <c r="B407" s="48"/>
      <c r="C407" s="48"/>
      <c r="D407" s="48"/>
      <c r="E407" s="48"/>
      <c r="F407" s="48"/>
      <c r="G407" s="49">
        <v>80</v>
      </c>
    </row>
    <row r="411" spans="1:7" ht="10.5" customHeight="1" x14ac:dyDescent="0.5">
      <c r="A411" s="54" t="s">
        <v>227</v>
      </c>
      <c r="B411" s="54"/>
      <c r="C411" s="54"/>
      <c r="D411" s="54"/>
      <c r="E411" s="54"/>
      <c r="F411" s="54"/>
      <c r="G411" s="54"/>
    </row>
    <row r="412" spans="1:7" ht="10.5" customHeight="1" x14ac:dyDescent="0.5">
      <c r="A412" s="55" t="s">
        <v>2452</v>
      </c>
      <c r="B412" s="55"/>
      <c r="C412" s="55"/>
      <c r="D412" s="55"/>
      <c r="E412" s="55"/>
      <c r="F412" s="55"/>
      <c r="G412" s="55"/>
    </row>
    <row r="414" spans="1:7" ht="34.200000000000003" x14ac:dyDescent="0.5">
      <c r="A414" s="43" t="s">
        <v>3543</v>
      </c>
      <c r="B414" s="43" t="s">
        <v>321</v>
      </c>
      <c r="C414" s="43" t="s">
        <v>231</v>
      </c>
      <c r="D414" s="43" t="s">
        <v>232</v>
      </c>
      <c r="E414" s="43" t="s">
        <v>3481</v>
      </c>
      <c r="F414" s="43" t="s">
        <v>233</v>
      </c>
      <c r="G414" s="44" t="s">
        <v>234</v>
      </c>
    </row>
    <row r="415" spans="1:7" x14ac:dyDescent="0.5">
      <c r="A415" s="45" t="s">
        <v>395</v>
      </c>
      <c r="B415" s="45" t="s">
        <v>1057</v>
      </c>
      <c r="C415" s="45" t="s">
        <v>1364</v>
      </c>
      <c r="D415" s="46">
        <v>13.95</v>
      </c>
      <c r="E415" s="51">
        <v>45068</v>
      </c>
      <c r="F415" s="45" t="s">
        <v>3491</v>
      </c>
      <c r="G415" s="47">
        <v>13.95</v>
      </c>
    </row>
    <row r="416" spans="1:7" ht="20.399999999999999" x14ac:dyDescent="0.5">
      <c r="A416" s="45" t="s">
        <v>267</v>
      </c>
      <c r="B416" s="45" t="s">
        <v>1054</v>
      </c>
      <c r="C416" s="45" t="s">
        <v>1364</v>
      </c>
      <c r="D416" s="46">
        <v>16</v>
      </c>
      <c r="E416" s="51">
        <v>45029</v>
      </c>
      <c r="F416" s="45" t="s">
        <v>247</v>
      </c>
      <c r="G416" s="47">
        <v>16</v>
      </c>
    </row>
    <row r="417" spans="1:7" x14ac:dyDescent="0.5">
      <c r="A417" s="52" t="s">
        <v>379</v>
      </c>
      <c r="B417" s="45" t="s">
        <v>1054</v>
      </c>
      <c r="C417" s="45" t="s">
        <v>1364</v>
      </c>
      <c r="D417" s="46">
        <v>26.75</v>
      </c>
      <c r="E417" s="51">
        <v>45048</v>
      </c>
      <c r="F417" s="45" t="s">
        <v>273</v>
      </c>
      <c r="G417" s="47">
        <v>26.75</v>
      </c>
    </row>
    <row r="418" spans="1:7" x14ac:dyDescent="0.5">
      <c r="A418" s="52"/>
      <c r="B418" s="52" t="s">
        <v>1054</v>
      </c>
      <c r="C418" s="52" t="s">
        <v>1364</v>
      </c>
      <c r="D418" s="46">
        <v>5.95</v>
      </c>
      <c r="E418" s="51">
        <v>45080</v>
      </c>
      <c r="F418" s="45" t="s">
        <v>273</v>
      </c>
      <c r="G418" s="47">
        <v>11.9</v>
      </c>
    </row>
    <row r="419" spans="1:7" x14ac:dyDescent="0.5">
      <c r="A419" s="52"/>
      <c r="B419" s="52"/>
      <c r="C419" s="52"/>
      <c r="D419" s="46">
        <v>5.99</v>
      </c>
      <c r="E419" s="51">
        <v>45080</v>
      </c>
      <c r="F419" s="45" t="s">
        <v>273</v>
      </c>
      <c r="G419" s="47">
        <v>5.99</v>
      </c>
    </row>
    <row r="420" spans="1:7" x14ac:dyDescent="0.5">
      <c r="A420" s="52"/>
      <c r="B420" s="52"/>
      <c r="C420" s="52"/>
      <c r="D420" s="46">
        <v>7.95</v>
      </c>
      <c r="E420" s="51">
        <v>45080</v>
      </c>
      <c r="F420" s="45" t="s">
        <v>273</v>
      </c>
      <c r="G420" s="47">
        <v>7.95</v>
      </c>
    </row>
    <row r="421" spans="1:7" x14ac:dyDescent="0.5">
      <c r="A421" s="52"/>
      <c r="B421" s="52"/>
      <c r="C421" s="52"/>
      <c r="D421" s="46">
        <v>12.99</v>
      </c>
      <c r="E421" s="51">
        <v>45080</v>
      </c>
      <c r="F421" s="45" t="s">
        <v>273</v>
      </c>
      <c r="G421" s="47">
        <v>12.99</v>
      </c>
    </row>
    <row r="422" spans="1:7" x14ac:dyDescent="0.5">
      <c r="A422" s="48" t="s">
        <v>238</v>
      </c>
      <c r="B422" s="48"/>
      <c r="C422" s="48"/>
      <c r="D422" s="48"/>
      <c r="E422" s="48"/>
      <c r="F422" s="48"/>
      <c r="G422" s="49">
        <v>95.53</v>
      </c>
    </row>
    <row r="426" spans="1:7" ht="10.5" customHeight="1" x14ac:dyDescent="0.5">
      <c r="A426" s="54" t="s">
        <v>227</v>
      </c>
      <c r="B426" s="54"/>
      <c r="C426" s="54"/>
      <c r="D426" s="54"/>
      <c r="E426" s="54"/>
      <c r="F426" s="54"/>
      <c r="G426" s="54"/>
    </row>
    <row r="427" spans="1:7" ht="10.5" customHeight="1" x14ac:dyDescent="0.5">
      <c r="A427" s="55" t="s">
        <v>3665</v>
      </c>
      <c r="B427" s="55"/>
      <c r="C427" s="55"/>
      <c r="D427" s="55"/>
      <c r="E427" s="55"/>
      <c r="F427" s="55"/>
      <c r="G427" s="55"/>
    </row>
    <row r="429" spans="1:7" ht="34.200000000000003" x14ac:dyDescent="0.5">
      <c r="A429" s="43" t="s">
        <v>3543</v>
      </c>
      <c r="B429" s="43" t="s">
        <v>321</v>
      </c>
      <c r="C429" s="43" t="s">
        <v>231</v>
      </c>
      <c r="D429" s="43" t="s">
        <v>232</v>
      </c>
      <c r="E429" s="43" t="s">
        <v>3481</v>
      </c>
      <c r="F429" s="43" t="s">
        <v>233</v>
      </c>
      <c r="G429" s="44" t="s">
        <v>234</v>
      </c>
    </row>
    <row r="430" spans="1:7" x14ac:dyDescent="0.5">
      <c r="A430" s="45" t="s">
        <v>1018</v>
      </c>
      <c r="B430" s="45" t="s">
        <v>3507</v>
      </c>
      <c r="C430" s="45" t="s">
        <v>1364</v>
      </c>
      <c r="D430" s="46">
        <v>18</v>
      </c>
      <c r="E430" s="51">
        <v>45107</v>
      </c>
      <c r="F430" s="45" t="s">
        <v>1105</v>
      </c>
      <c r="G430" s="47">
        <v>18</v>
      </c>
    </row>
    <row r="431" spans="1:7" x14ac:dyDescent="0.5">
      <c r="A431" s="48" t="s">
        <v>238</v>
      </c>
      <c r="B431" s="48"/>
      <c r="C431" s="48"/>
      <c r="D431" s="48"/>
      <c r="E431" s="48"/>
      <c r="F431" s="48"/>
      <c r="G431" s="49">
        <v>18</v>
      </c>
    </row>
    <row r="435" spans="1:7" ht="10.5" customHeight="1" x14ac:dyDescent="0.5">
      <c r="A435" s="54" t="s">
        <v>227</v>
      </c>
      <c r="B435" s="54"/>
      <c r="C435" s="54"/>
      <c r="D435" s="54"/>
      <c r="E435" s="54"/>
      <c r="F435" s="54"/>
      <c r="G435" s="54"/>
    </row>
    <row r="436" spans="1:7" ht="10.5" customHeight="1" x14ac:dyDescent="0.5">
      <c r="A436" s="55" t="s">
        <v>2467</v>
      </c>
      <c r="B436" s="55"/>
      <c r="C436" s="55"/>
      <c r="D436" s="55"/>
      <c r="E436" s="55"/>
      <c r="F436" s="55"/>
      <c r="G436" s="55"/>
    </row>
    <row r="438" spans="1:7" ht="34.200000000000003" x14ac:dyDescent="0.5">
      <c r="A438" s="43" t="s">
        <v>3543</v>
      </c>
      <c r="B438" s="43" t="s">
        <v>321</v>
      </c>
      <c r="C438" s="43" t="s">
        <v>231</v>
      </c>
      <c r="D438" s="43" t="s">
        <v>232</v>
      </c>
      <c r="E438" s="43" t="s">
        <v>3481</v>
      </c>
      <c r="F438" s="43" t="s">
        <v>233</v>
      </c>
      <c r="G438" s="44" t="s">
        <v>234</v>
      </c>
    </row>
    <row r="439" spans="1:7" x14ac:dyDescent="0.5">
      <c r="A439" s="45" t="s">
        <v>310</v>
      </c>
      <c r="B439" s="45" t="s">
        <v>858</v>
      </c>
      <c r="C439" s="45" t="s">
        <v>3485</v>
      </c>
      <c r="D439" s="46">
        <v>3</v>
      </c>
      <c r="E439" s="51">
        <v>45038</v>
      </c>
      <c r="F439" s="45" t="s">
        <v>241</v>
      </c>
      <c r="G439" s="47">
        <v>3</v>
      </c>
    </row>
    <row r="440" spans="1:7" x14ac:dyDescent="0.5">
      <c r="A440" s="48" t="s">
        <v>238</v>
      </c>
      <c r="B440" s="48"/>
      <c r="C440" s="48"/>
      <c r="D440" s="48"/>
      <c r="E440" s="48"/>
      <c r="F440" s="48"/>
      <c r="G440" s="49">
        <v>3</v>
      </c>
    </row>
    <row r="444" spans="1:7" ht="10.5" customHeight="1" x14ac:dyDescent="0.5">
      <c r="A444" s="54" t="s">
        <v>227</v>
      </c>
      <c r="B444" s="54"/>
      <c r="C444" s="54"/>
      <c r="D444" s="54"/>
      <c r="E444" s="54"/>
      <c r="F444" s="54"/>
      <c r="G444" s="54"/>
    </row>
    <row r="445" spans="1:7" ht="10.5" customHeight="1" x14ac:dyDescent="0.5">
      <c r="A445" s="55" t="s">
        <v>2472</v>
      </c>
      <c r="B445" s="55"/>
      <c r="C445" s="55"/>
      <c r="D445" s="55"/>
      <c r="E445" s="55"/>
      <c r="F445" s="55"/>
      <c r="G445" s="55"/>
    </row>
    <row r="447" spans="1:7" ht="34.200000000000003" x14ac:dyDescent="0.5">
      <c r="A447" s="43" t="s">
        <v>3543</v>
      </c>
      <c r="B447" s="43" t="s">
        <v>321</v>
      </c>
      <c r="C447" s="43" t="s">
        <v>231</v>
      </c>
      <c r="D447" s="43" t="s">
        <v>232</v>
      </c>
      <c r="E447" s="43" t="s">
        <v>3481</v>
      </c>
      <c r="F447" s="43" t="s">
        <v>233</v>
      </c>
      <c r="G447" s="44" t="s">
        <v>234</v>
      </c>
    </row>
    <row r="448" spans="1:7" ht="20.399999999999999" x14ac:dyDescent="0.5">
      <c r="A448" s="45" t="s">
        <v>382</v>
      </c>
      <c r="B448" s="45" t="s">
        <v>1091</v>
      </c>
      <c r="C448" s="45" t="s">
        <v>1364</v>
      </c>
      <c r="D448" s="46">
        <v>13.99</v>
      </c>
      <c r="E448" s="51">
        <v>45105</v>
      </c>
      <c r="F448" s="45" t="s">
        <v>247</v>
      </c>
      <c r="G448" s="47">
        <v>13.99</v>
      </c>
    </row>
    <row r="449" spans="1:7" x14ac:dyDescent="0.5">
      <c r="A449" s="48" t="s">
        <v>238</v>
      </c>
      <c r="B449" s="48"/>
      <c r="C449" s="48"/>
      <c r="D449" s="48"/>
      <c r="E449" s="48"/>
      <c r="F449" s="48"/>
      <c r="G449" s="49">
        <v>13.99</v>
      </c>
    </row>
    <row r="453" spans="1:7" ht="10.5" customHeight="1" x14ac:dyDescent="0.5">
      <c r="A453" s="54" t="s">
        <v>227</v>
      </c>
      <c r="B453" s="54"/>
      <c r="C453" s="54"/>
      <c r="D453" s="54"/>
      <c r="E453" s="54"/>
      <c r="F453" s="54"/>
      <c r="G453" s="54"/>
    </row>
    <row r="454" spans="1:7" ht="10.5" customHeight="1" x14ac:dyDescent="0.5">
      <c r="A454" s="55" t="s">
        <v>3666</v>
      </c>
      <c r="B454" s="55"/>
      <c r="C454" s="55"/>
      <c r="D454" s="55"/>
      <c r="E454" s="55"/>
      <c r="F454" s="55"/>
      <c r="G454" s="55"/>
    </row>
    <row r="456" spans="1:7" ht="34.200000000000003" x14ac:dyDescent="0.5">
      <c r="A456" s="43" t="s">
        <v>3543</v>
      </c>
      <c r="B456" s="43" t="s">
        <v>321</v>
      </c>
      <c r="C456" s="43" t="s">
        <v>231</v>
      </c>
      <c r="D456" s="43" t="s">
        <v>232</v>
      </c>
      <c r="E456" s="43" t="s">
        <v>3481</v>
      </c>
      <c r="F456" s="43" t="s">
        <v>233</v>
      </c>
      <c r="G456" s="44" t="s">
        <v>234</v>
      </c>
    </row>
    <row r="457" spans="1:7" x14ac:dyDescent="0.5">
      <c r="A457" s="45" t="s">
        <v>485</v>
      </c>
      <c r="B457" s="45" t="s">
        <v>1096</v>
      </c>
      <c r="C457" s="45" t="s">
        <v>1364</v>
      </c>
      <c r="D457" s="46">
        <v>21</v>
      </c>
      <c r="E457" s="51">
        <v>45094</v>
      </c>
      <c r="F457" s="45" t="s">
        <v>241</v>
      </c>
      <c r="G457" s="47">
        <v>21</v>
      </c>
    </row>
    <row r="458" spans="1:7" x14ac:dyDescent="0.5">
      <c r="A458" s="48" t="s">
        <v>238</v>
      </c>
      <c r="B458" s="48"/>
      <c r="C458" s="48"/>
      <c r="D458" s="48"/>
      <c r="E458" s="48"/>
      <c r="F458" s="48"/>
      <c r="G458" s="49">
        <v>21</v>
      </c>
    </row>
    <row r="462" spans="1:7" ht="10.5" customHeight="1" x14ac:dyDescent="0.5">
      <c r="A462" s="54" t="s">
        <v>227</v>
      </c>
      <c r="B462" s="54"/>
      <c r="C462" s="54"/>
      <c r="D462" s="54"/>
      <c r="E462" s="54"/>
      <c r="F462" s="54"/>
      <c r="G462" s="54"/>
    </row>
    <row r="463" spans="1:7" ht="10.5" customHeight="1" x14ac:dyDescent="0.5">
      <c r="A463" s="55" t="s">
        <v>3667</v>
      </c>
      <c r="B463" s="55"/>
      <c r="C463" s="55"/>
      <c r="D463" s="55"/>
      <c r="E463" s="55"/>
      <c r="F463" s="55"/>
      <c r="G463" s="55"/>
    </row>
    <row r="465" spans="1:7" ht="34.200000000000003" x14ac:dyDescent="0.5">
      <c r="A465" s="43" t="s">
        <v>3543</v>
      </c>
      <c r="B465" s="43" t="s">
        <v>321</v>
      </c>
      <c r="C465" s="43" t="s">
        <v>231</v>
      </c>
      <c r="D465" s="43" t="s">
        <v>232</v>
      </c>
      <c r="E465" s="43" t="s">
        <v>3481</v>
      </c>
      <c r="F465" s="43" t="s">
        <v>233</v>
      </c>
      <c r="G465" s="44" t="s">
        <v>234</v>
      </c>
    </row>
    <row r="466" spans="1:7" x14ac:dyDescent="0.5">
      <c r="A466" s="45" t="s">
        <v>253</v>
      </c>
      <c r="B466" s="45" t="s">
        <v>712</v>
      </c>
      <c r="C466" s="45" t="s">
        <v>1364</v>
      </c>
      <c r="D466" s="46">
        <v>14</v>
      </c>
      <c r="E466" s="51">
        <v>45103</v>
      </c>
      <c r="F466" s="45" t="s">
        <v>241</v>
      </c>
      <c r="G466" s="47">
        <v>14</v>
      </c>
    </row>
    <row r="467" spans="1:7" x14ac:dyDescent="0.5">
      <c r="A467" s="48" t="s">
        <v>238</v>
      </c>
      <c r="B467" s="48"/>
      <c r="C467" s="48"/>
      <c r="D467" s="48"/>
      <c r="E467" s="48"/>
      <c r="F467" s="48"/>
      <c r="G467" s="49">
        <v>14</v>
      </c>
    </row>
    <row r="471" spans="1:7" ht="10.5" customHeight="1" x14ac:dyDescent="0.5">
      <c r="A471" s="54" t="s">
        <v>227</v>
      </c>
      <c r="B471" s="54"/>
      <c r="C471" s="54"/>
      <c r="D471" s="54"/>
      <c r="E471" s="54"/>
      <c r="F471" s="54"/>
      <c r="G471" s="54"/>
    </row>
    <row r="472" spans="1:7" ht="10.5" customHeight="1" x14ac:dyDescent="0.5">
      <c r="A472" s="55" t="s">
        <v>2534</v>
      </c>
      <c r="B472" s="55"/>
      <c r="C472" s="55"/>
      <c r="D472" s="55"/>
      <c r="E472" s="55"/>
      <c r="F472" s="55"/>
      <c r="G472" s="55"/>
    </row>
    <row r="474" spans="1:7" ht="34.200000000000003" x14ac:dyDescent="0.5">
      <c r="A474" s="43" t="s">
        <v>3543</v>
      </c>
      <c r="B474" s="43" t="s">
        <v>321</v>
      </c>
      <c r="C474" s="43" t="s">
        <v>231</v>
      </c>
      <c r="D474" s="43" t="s">
        <v>232</v>
      </c>
      <c r="E474" s="43" t="s">
        <v>3481</v>
      </c>
      <c r="F474" s="43" t="s">
        <v>233</v>
      </c>
      <c r="G474" s="44" t="s">
        <v>234</v>
      </c>
    </row>
    <row r="475" spans="1:7" x14ac:dyDescent="0.5">
      <c r="A475" s="52" t="s">
        <v>3659</v>
      </c>
      <c r="B475" s="52" t="s">
        <v>1037</v>
      </c>
      <c r="C475" s="52" t="s">
        <v>3483</v>
      </c>
      <c r="D475" s="46">
        <v>7</v>
      </c>
      <c r="E475" s="51">
        <v>45020</v>
      </c>
      <c r="F475" s="45" t="s">
        <v>355</v>
      </c>
      <c r="G475" s="47">
        <v>7</v>
      </c>
    </row>
    <row r="476" spans="1:7" x14ac:dyDescent="0.5">
      <c r="A476" s="52"/>
      <c r="B476" s="52"/>
      <c r="C476" s="52"/>
      <c r="D476" s="46">
        <v>8</v>
      </c>
      <c r="E476" s="51">
        <v>45020</v>
      </c>
      <c r="F476" s="45" t="s">
        <v>355</v>
      </c>
      <c r="G476" s="47">
        <v>8</v>
      </c>
    </row>
    <row r="477" spans="1:7" x14ac:dyDescent="0.5">
      <c r="A477" s="48" t="s">
        <v>238</v>
      </c>
      <c r="B477" s="48"/>
      <c r="C477" s="48"/>
      <c r="D477" s="48"/>
      <c r="E477" s="48"/>
      <c r="F477" s="48"/>
      <c r="G477" s="49">
        <v>15</v>
      </c>
    </row>
    <row r="481" spans="1:7" ht="10.5" customHeight="1" x14ac:dyDescent="0.5">
      <c r="A481" s="54" t="s">
        <v>227</v>
      </c>
      <c r="B481" s="54"/>
      <c r="C481" s="54"/>
      <c r="D481" s="54"/>
      <c r="E481" s="54"/>
      <c r="F481" s="54"/>
      <c r="G481" s="54"/>
    </row>
    <row r="482" spans="1:7" ht="10.5" customHeight="1" x14ac:dyDescent="0.5">
      <c r="A482" s="55" t="s">
        <v>3668</v>
      </c>
      <c r="B482" s="55"/>
      <c r="C482" s="55"/>
      <c r="D482" s="55"/>
      <c r="E482" s="55"/>
      <c r="F482" s="55"/>
      <c r="G482" s="55"/>
    </row>
    <row r="484" spans="1:7" ht="34.200000000000003" x14ac:dyDescent="0.5">
      <c r="A484" s="43" t="s">
        <v>3543</v>
      </c>
      <c r="B484" s="43" t="s">
        <v>321</v>
      </c>
      <c r="C484" s="43" t="s">
        <v>231</v>
      </c>
      <c r="D484" s="43" t="s">
        <v>232</v>
      </c>
      <c r="E484" s="43" t="s">
        <v>3481</v>
      </c>
      <c r="F484" s="43" t="s">
        <v>233</v>
      </c>
      <c r="G484" s="44" t="s">
        <v>234</v>
      </c>
    </row>
    <row r="485" spans="1:7" x14ac:dyDescent="0.5">
      <c r="A485" s="45" t="s">
        <v>365</v>
      </c>
      <c r="B485" s="45" t="s">
        <v>673</v>
      </c>
      <c r="C485" s="45" t="s">
        <v>3483</v>
      </c>
      <c r="D485" s="46">
        <v>45</v>
      </c>
      <c r="E485" s="51">
        <v>45096</v>
      </c>
      <c r="F485" s="45" t="s">
        <v>260</v>
      </c>
      <c r="G485" s="47">
        <v>45</v>
      </c>
    </row>
    <row r="486" spans="1:7" x14ac:dyDescent="0.5">
      <c r="A486" s="52" t="s">
        <v>287</v>
      </c>
      <c r="B486" s="52" t="s">
        <v>717</v>
      </c>
      <c r="C486" s="52" t="s">
        <v>3485</v>
      </c>
      <c r="D486" s="46">
        <v>16</v>
      </c>
      <c r="E486" s="51">
        <v>45106</v>
      </c>
      <c r="F486" s="45" t="s">
        <v>260</v>
      </c>
      <c r="G486" s="47">
        <v>16</v>
      </c>
    </row>
    <row r="487" spans="1:7" x14ac:dyDescent="0.5">
      <c r="A487" s="52"/>
      <c r="B487" s="52"/>
      <c r="C487" s="52"/>
      <c r="D487" s="46">
        <v>20</v>
      </c>
      <c r="E487" s="51">
        <v>45106</v>
      </c>
      <c r="F487" s="45" t="s">
        <v>260</v>
      </c>
      <c r="G487" s="47">
        <v>20</v>
      </c>
    </row>
    <row r="488" spans="1:7" x14ac:dyDescent="0.5">
      <c r="A488" s="45" t="s">
        <v>669</v>
      </c>
      <c r="B488" s="45" t="s">
        <v>778</v>
      </c>
      <c r="C488" s="45" t="s">
        <v>3483</v>
      </c>
      <c r="D488" s="46">
        <v>20</v>
      </c>
      <c r="E488" s="51">
        <v>45107</v>
      </c>
      <c r="F488" s="45" t="s">
        <v>293</v>
      </c>
      <c r="G488" s="47">
        <v>20</v>
      </c>
    </row>
    <row r="489" spans="1:7" x14ac:dyDescent="0.5">
      <c r="A489" s="48" t="s">
        <v>238</v>
      </c>
      <c r="B489" s="48"/>
      <c r="C489" s="48"/>
      <c r="D489" s="48"/>
      <c r="E489" s="48"/>
      <c r="F489" s="48"/>
      <c r="G489" s="49">
        <v>101</v>
      </c>
    </row>
    <row r="493" spans="1:7" ht="10.5" customHeight="1" x14ac:dyDescent="0.5">
      <c r="A493" s="54" t="s">
        <v>227</v>
      </c>
      <c r="B493" s="54"/>
      <c r="C493" s="54"/>
      <c r="D493" s="54"/>
      <c r="E493" s="54"/>
      <c r="F493" s="54"/>
      <c r="G493" s="54"/>
    </row>
    <row r="494" spans="1:7" ht="10.5" customHeight="1" x14ac:dyDescent="0.5">
      <c r="A494" s="55" t="s">
        <v>2551</v>
      </c>
      <c r="B494" s="55"/>
      <c r="C494" s="55"/>
      <c r="D494" s="55"/>
      <c r="E494" s="55"/>
      <c r="F494" s="55"/>
      <c r="G494" s="55"/>
    </row>
    <row r="496" spans="1:7" ht="34.200000000000003" x14ac:dyDescent="0.5">
      <c r="A496" s="43" t="s">
        <v>3543</v>
      </c>
      <c r="B496" s="43" t="s">
        <v>321</v>
      </c>
      <c r="C496" s="43" t="s">
        <v>231</v>
      </c>
      <c r="D496" s="43" t="s">
        <v>232</v>
      </c>
      <c r="E496" s="43" t="s">
        <v>3481</v>
      </c>
      <c r="F496" s="43" t="s">
        <v>233</v>
      </c>
      <c r="G496" s="44" t="s">
        <v>234</v>
      </c>
    </row>
    <row r="497" spans="1:7" x14ac:dyDescent="0.5">
      <c r="A497" s="52" t="s">
        <v>1190</v>
      </c>
      <c r="B497" s="52" t="s">
        <v>326</v>
      </c>
      <c r="C497" s="52" t="s">
        <v>1364</v>
      </c>
      <c r="D497" s="46">
        <v>15</v>
      </c>
      <c r="E497" s="51">
        <v>45066</v>
      </c>
      <c r="F497" s="45" t="s">
        <v>237</v>
      </c>
      <c r="G497" s="47">
        <v>15</v>
      </c>
    </row>
    <row r="498" spans="1:7" x14ac:dyDescent="0.5">
      <c r="A498" s="52"/>
      <c r="B498" s="52"/>
      <c r="C498" s="52"/>
      <c r="D498" s="46">
        <v>28</v>
      </c>
      <c r="E498" s="51">
        <v>45066</v>
      </c>
      <c r="F498" s="45" t="s">
        <v>237</v>
      </c>
      <c r="G498" s="47">
        <v>28</v>
      </c>
    </row>
    <row r="499" spans="1:7" x14ac:dyDescent="0.5">
      <c r="A499" s="45" t="s">
        <v>430</v>
      </c>
      <c r="B499" s="45" t="s">
        <v>339</v>
      </c>
      <c r="C499" s="45" t="s">
        <v>1364</v>
      </c>
      <c r="D499" s="46">
        <v>12</v>
      </c>
      <c r="E499" s="51">
        <v>45026</v>
      </c>
      <c r="F499" s="45" t="s">
        <v>241</v>
      </c>
      <c r="G499" s="47">
        <v>12</v>
      </c>
    </row>
    <row r="500" spans="1:7" x14ac:dyDescent="0.5">
      <c r="A500" s="45" t="s">
        <v>468</v>
      </c>
      <c r="B500" s="45" t="s">
        <v>472</v>
      </c>
      <c r="C500" s="45" t="s">
        <v>1364</v>
      </c>
      <c r="D500" s="46">
        <v>14</v>
      </c>
      <c r="E500" s="51">
        <v>45071</v>
      </c>
      <c r="F500" s="45" t="s">
        <v>3491</v>
      </c>
      <c r="G500" s="47">
        <v>14</v>
      </c>
    </row>
    <row r="501" spans="1:7" x14ac:dyDescent="0.5">
      <c r="A501" s="52" t="s">
        <v>478</v>
      </c>
      <c r="B501" s="52" t="s">
        <v>1227</v>
      </c>
      <c r="C501" s="52" t="s">
        <v>3486</v>
      </c>
      <c r="D501" s="46">
        <v>2</v>
      </c>
      <c r="E501" s="51">
        <v>45062</v>
      </c>
      <c r="F501" s="45" t="s">
        <v>241</v>
      </c>
      <c r="G501" s="47">
        <v>2</v>
      </c>
    </row>
    <row r="502" spans="1:7" x14ac:dyDescent="0.5">
      <c r="A502" s="52"/>
      <c r="B502" s="52"/>
      <c r="C502" s="52"/>
      <c r="D502" s="46">
        <v>33</v>
      </c>
      <c r="E502" s="51">
        <v>45062</v>
      </c>
      <c r="F502" s="45" t="s">
        <v>284</v>
      </c>
      <c r="G502" s="47">
        <v>33</v>
      </c>
    </row>
    <row r="503" spans="1:7" x14ac:dyDescent="0.5">
      <c r="A503" s="48" t="s">
        <v>238</v>
      </c>
      <c r="B503" s="48"/>
      <c r="C503" s="48"/>
      <c r="D503" s="48"/>
      <c r="E503" s="48"/>
      <c r="F503" s="48"/>
      <c r="G503" s="49">
        <v>104</v>
      </c>
    </row>
    <row r="507" spans="1:7" ht="10.5" customHeight="1" x14ac:dyDescent="0.5">
      <c r="A507" s="54" t="s">
        <v>227</v>
      </c>
      <c r="B507" s="54"/>
      <c r="C507" s="54"/>
      <c r="D507" s="54"/>
      <c r="E507" s="54"/>
      <c r="F507" s="54"/>
      <c r="G507" s="54"/>
    </row>
    <row r="508" spans="1:7" ht="10.5" customHeight="1" x14ac:dyDescent="0.5">
      <c r="A508" s="55" t="s">
        <v>2554</v>
      </c>
      <c r="B508" s="55"/>
      <c r="C508" s="55"/>
      <c r="D508" s="55"/>
      <c r="E508" s="55"/>
      <c r="F508" s="55"/>
      <c r="G508" s="55"/>
    </row>
    <row r="510" spans="1:7" ht="34.200000000000003" x14ac:dyDescent="0.5">
      <c r="A510" s="43" t="s">
        <v>3543</v>
      </c>
      <c r="B510" s="43" t="s">
        <v>321</v>
      </c>
      <c r="C510" s="43" t="s">
        <v>231</v>
      </c>
      <c r="D510" s="43" t="s">
        <v>232</v>
      </c>
      <c r="E510" s="43" t="s">
        <v>3481</v>
      </c>
      <c r="F510" s="43" t="s">
        <v>233</v>
      </c>
      <c r="G510" s="44" t="s">
        <v>234</v>
      </c>
    </row>
    <row r="511" spans="1:7" x14ac:dyDescent="0.5">
      <c r="A511" s="52" t="s">
        <v>303</v>
      </c>
      <c r="B511" s="52" t="s">
        <v>348</v>
      </c>
      <c r="C511" s="52" t="s">
        <v>1364</v>
      </c>
      <c r="D511" s="46">
        <v>19.95</v>
      </c>
      <c r="E511" s="51">
        <v>45024</v>
      </c>
      <c r="F511" s="45" t="s">
        <v>351</v>
      </c>
      <c r="G511" s="47">
        <v>19.95</v>
      </c>
    </row>
    <row r="512" spans="1:7" x14ac:dyDescent="0.5">
      <c r="A512" s="52"/>
      <c r="B512" s="52"/>
      <c r="C512" s="52"/>
      <c r="D512" s="46">
        <v>22.95</v>
      </c>
      <c r="E512" s="51">
        <v>45024</v>
      </c>
      <c r="F512" s="45" t="s">
        <v>351</v>
      </c>
      <c r="G512" s="47">
        <v>22.95</v>
      </c>
    </row>
    <row r="513" spans="1:7" x14ac:dyDescent="0.5">
      <c r="A513" s="52"/>
      <c r="B513" s="52"/>
      <c r="C513" s="52"/>
      <c r="D513" s="46">
        <v>33.5</v>
      </c>
      <c r="E513" s="51">
        <v>45024</v>
      </c>
      <c r="F513" s="45" t="s">
        <v>351</v>
      </c>
      <c r="G513" s="47">
        <v>33.5</v>
      </c>
    </row>
    <row r="514" spans="1:7" x14ac:dyDescent="0.5">
      <c r="A514" s="52"/>
      <c r="B514" s="45" t="s">
        <v>1248</v>
      </c>
      <c r="C514" s="45" t="s">
        <v>3483</v>
      </c>
      <c r="D514" s="46">
        <v>17.5</v>
      </c>
      <c r="E514" s="51">
        <v>45045</v>
      </c>
      <c r="F514" s="45" t="s">
        <v>351</v>
      </c>
      <c r="G514" s="47">
        <v>17.5</v>
      </c>
    </row>
    <row r="515" spans="1:7" x14ac:dyDescent="0.5">
      <c r="A515" s="48" t="s">
        <v>238</v>
      </c>
      <c r="B515" s="48"/>
      <c r="C515" s="48"/>
      <c r="D515" s="48"/>
      <c r="E515" s="48"/>
      <c r="F515" s="48"/>
      <c r="G515" s="49">
        <v>93.9</v>
      </c>
    </row>
    <row r="519" spans="1:7" ht="10.5" customHeight="1" x14ac:dyDescent="0.5">
      <c r="A519" s="54" t="s">
        <v>227</v>
      </c>
      <c r="B519" s="54"/>
      <c r="C519" s="54"/>
      <c r="D519" s="54"/>
      <c r="E519" s="54"/>
      <c r="F519" s="54"/>
      <c r="G519" s="54"/>
    </row>
    <row r="520" spans="1:7" ht="10.5" customHeight="1" x14ac:dyDescent="0.5">
      <c r="A520" s="55" t="s">
        <v>2573</v>
      </c>
      <c r="B520" s="55"/>
      <c r="C520" s="55"/>
      <c r="D520" s="55"/>
      <c r="E520" s="55"/>
      <c r="F520" s="55"/>
      <c r="G520" s="55"/>
    </row>
    <row r="522" spans="1:7" ht="34.200000000000003" x14ac:dyDescent="0.5">
      <c r="A522" s="43" t="s">
        <v>3543</v>
      </c>
      <c r="B522" s="43" t="s">
        <v>321</v>
      </c>
      <c r="C522" s="43" t="s">
        <v>231</v>
      </c>
      <c r="D522" s="43" t="s">
        <v>232</v>
      </c>
      <c r="E522" s="43" t="s">
        <v>3481</v>
      </c>
      <c r="F522" s="43" t="s">
        <v>233</v>
      </c>
      <c r="G522" s="44" t="s">
        <v>234</v>
      </c>
    </row>
    <row r="523" spans="1:7" x14ac:dyDescent="0.5">
      <c r="A523" s="45" t="s">
        <v>275</v>
      </c>
      <c r="B523" s="45" t="s">
        <v>1037</v>
      </c>
      <c r="C523" s="45" t="s">
        <v>1364</v>
      </c>
      <c r="D523" s="46">
        <v>5.99</v>
      </c>
      <c r="E523" s="51">
        <v>45082</v>
      </c>
      <c r="F523" s="45" t="s">
        <v>260</v>
      </c>
      <c r="G523" s="47">
        <v>5.99</v>
      </c>
    </row>
    <row r="524" spans="1:7" x14ac:dyDescent="0.5">
      <c r="A524" s="48" t="s">
        <v>238</v>
      </c>
      <c r="B524" s="48"/>
      <c r="C524" s="48"/>
      <c r="D524" s="48"/>
      <c r="E524" s="48"/>
      <c r="F524" s="48"/>
      <c r="G524" s="49">
        <v>5.99</v>
      </c>
    </row>
    <row r="528" spans="1:7" ht="10.5" customHeight="1" x14ac:dyDescent="0.5">
      <c r="A528" s="54" t="s">
        <v>227</v>
      </c>
      <c r="B528" s="54"/>
      <c r="C528" s="54"/>
      <c r="D528" s="54"/>
      <c r="E528" s="54"/>
      <c r="F528" s="54"/>
      <c r="G528" s="54"/>
    </row>
    <row r="529" spans="1:7" ht="10.5" customHeight="1" x14ac:dyDescent="0.5">
      <c r="A529" s="55" t="s">
        <v>3669</v>
      </c>
      <c r="B529" s="55"/>
      <c r="C529" s="55"/>
      <c r="D529" s="55"/>
      <c r="E529" s="55"/>
      <c r="F529" s="55"/>
      <c r="G529" s="55"/>
    </row>
    <row r="531" spans="1:7" ht="34.200000000000003" x14ac:dyDescent="0.5">
      <c r="A531" s="43" t="s">
        <v>3543</v>
      </c>
      <c r="B531" s="43" t="s">
        <v>321</v>
      </c>
      <c r="C531" s="43" t="s">
        <v>231</v>
      </c>
      <c r="D531" s="43" t="s">
        <v>232</v>
      </c>
      <c r="E531" s="43" t="s">
        <v>3481</v>
      </c>
      <c r="F531" s="43" t="s">
        <v>233</v>
      </c>
      <c r="G531" s="44" t="s">
        <v>234</v>
      </c>
    </row>
    <row r="532" spans="1:7" x14ac:dyDescent="0.5">
      <c r="A532" s="45" t="s">
        <v>244</v>
      </c>
      <c r="B532" s="45" t="s">
        <v>1307</v>
      </c>
      <c r="C532" s="45" t="s">
        <v>1364</v>
      </c>
      <c r="D532" s="46">
        <v>13</v>
      </c>
      <c r="E532" s="51">
        <v>45050</v>
      </c>
      <c r="F532" s="45" t="s">
        <v>245</v>
      </c>
      <c r="G532" s="47">
        <v>13</v>
      </c>
    </row>
    <row r="533" spans="1:7" x14ac:dyDescent="0.5">
      <c r="A533" s="48" t="s">
        <v>238</v>
      </c>
      <c r="B533" s="48"/>
      <c r="C533" s="48"/>
      <c r="D533" s="48"/>
      <c r="E533" s="48"/>
      <c r="F533" s="48"/>
      <c r="G533" s="49">
        <v>13</v>
      </c>
    </row>
    <row r="537" spans="1:7" ht="10.5" customHeight="1" x14ac:dyDescent="0.5">
      <c r="A537" s="54" t="s">
        <v>227</v>
      </c>
      <c r="B537" s="54"/>
      <c r="C537" s="54"/>
      <c r="D537" s="54"/>
      <c r="E537" s="54"/>
      <c r="F537" s="54"/>
      <c r="G537" s="54"/>
    </row>
    <row r="538" spans="1:7" ht="10.5" customHeight="1" x14ac:dyDescent="0.5">
      <c r="A538" s="55" t="s">
        <v>2597</v>
      </c>
      <c r="B538" s="55"/>
      <c r="C538" s="55"/>
      <c r="D538" s="55"/>
      <c r="E538" s="55"/>
      <c r="F538" s="55"/>
      <c r="G538" s="55"/>
    </row>
    <row r="540" spans="1:7" ht="34.200000000000003" x14ac:dyDescent="0.5">
      <c r="A540" s="43" t="s">
        <v>3543</v>
      </c>
      <c r="B540" s="43" t="s">
        <v>321</v>
      </c>
      <c r="C540" s="43" t="s">
        <v>231</v>
      </c>
      <c r="D540" s="43" t="s">
        <v>232</v>
      </c>
      <c r="E540" s="43" t="s">
        <v>3481</v>
      </c>
      <c r="F540" s="43" t="s">
        <v>233</v>
      </c>
      <c r="G540" s="44" t="s">
        <v>234</v>
      </c>
    </row>
    <row r="541" spans="1:7" x14ac:dyDescent="0.5">
      <c r="A541" s="45" t="s">
        <v>261</v>
      </c>
      <c r="B541" s="45" t="s">
        <v>1037</v>
      </c>
      <c r="C541" s="45" t="s">
        <v>3488</v>
      </c>
      <c r="D541" s="46">
        <v>15</v>
      </c>
      <c r="E541" s="51">
        <v>45082</v>
      </c>
      <c r="F541" s="45" t="s">
        <v>241</v>
      </c>
      <c r="G541" s="47">
        <v>15</v>
      </c>
    </row>
    <row r="542" spans="1:7" x14ac:dyDescent="0.5">
      <c r="A542" s="48" t="s">
        <v>238</v>
      </c>
      <c r="B542" s="48"/>
      <c r="C542" s="48"/>
      <c r="D542" s="48"/>
      <c r="E542" s="48"/>
      <c r="F542" s="48"/>
      <c r="G542" s="49">
        <v>15</v>
      </c>
    </row>
    <row r="546" spans="1:7" ht="10.5" customHeight="1" x14ac:dyDescent="0.5">
      <c r="A546" s="54" t="s">
        <v>227</v>
      </c>
      <c r="B546" s="54"/>
      <c r="C546" s="54"/>
      <c r="D546" s="54"/>
      <c r="E546" s="54"/>
      <c r="F546" s="54"/>
      <c r="G546" s="54"/>
    </row>
    <row r="547" spans="1:7" ht="10.5" customHeight="1" x14ac:dyDescent="0.5">
      <c r="A547" s="55" t="s">
        <v>2600</v>
      </c>
      <c r="B547" s="55"/>
      <c r="C547" s="55"/>
      <c r="D547" s="55"/>
      <c r="E547" s="55"/>
      <c r="F547" s="55"/>
      <c r="G547" s="55"/>
    </row>
    <row r="549" spans="1:7" ht="34.200000000000003" x14ac:dyDescent="0.5">
      <c r="A549" s="43" t="s">
        <v>3543</v>
      </c>
      <c r="B549" s="43" t="s">
        <v>321</v>
      </c>
      <c r="C549" s="43" t="s">
        <v>231</v>
      </c>
      <c r="D549" s="43" t="s">
        <v>232</v>
      </c>
      <c r="E549" s="43" t="s">
        <v>3481</v>
      </c>
      <c r="F549" s="43" t="s">
        <v>233</v>
      </c>
      <c r="G549" s="44" t="s">
        <v>234</v>
      </c>
    </row>
    <row r="550" spans="1:7" x14ac:dyDescent="0.5">
      <c r="A550" s="52" t="s">
        <v>1099</v>
      </c>
      <c r="B550" s="52" t="s">
        <v>3493</v>
      </c>
      <c r="C550" s="52" t="s">
        <v>1364</v>
      </c>
      <c r="D550" s="46">
        <v>22</v>
      </c>
      <c r="E550" s="51">
        <v>45085</v>
      </c>
      <c r="F550" s="45" t="s">
        <v>3494</v>
      </c>
      <c r="G550" s="47">
        <v>22</v>
      </c>
    </row>
    <row r="551" spans="1:7" x14ac:dyDescent="0.5">
      <c r="A551" s="52"/>
      <c r="B551" s="52"/>
      <c r="C551" s="52"/>
      <c r="D551" s="46">
        <v>25</v>
      </c>
      <c r="E551" s="51">
        <v>45085</v>
      </c>
      <c r="F551" s="45" t="s">
        <v>3494</v>
      </c>
      <c r="G551" s="47">
        <v>25</v>
      </c>
    </row>
    <row r="552" spans="1:7" x14ac:dyDescent="0.5">
      <c r="A552" s="48" t="s">
        <v>238</v>
      </c>
      <c r="B552" s="48"/>
      <c r="C552" s="48"/>
      <c r="D552" s="48"/>
      <c r="E552" s="48"/>
      <c r="F552" s="48"/>
      <c r="G552" s="49">
        <v>47</v>
      </c>
    </row>
    <row r="556" spans="1:7" ht="10.5" customHeight="1" x14ac:dyDescent="0.5">
      <c r="A556" s="54" t="s">
        <v>227</v>
      </c>
      <c r="B556" s="54"/>
      <c r="C556" s="54"/>
      <c r="D556" s="54"/>
      <c r="E556" s="54"/>
      <c r="F556" s="54"/>
      <c r="G556" s="54"/>
    </row>
    <row r="557" spans="1:7" ht="10.5" customHeight="1" x14ac:dyDescent="0.5">
      <c r="A557" s="55" t="s">
        <v>2609</v>
      </c>
      <c r="B557" s="55"/>
      <c r="C557" s="55"/>
      <c r="D557" s="55"/>
      <c r="E557" s="55"/>
      <c r="F557" s="55"/>
      <c r="G557" s="55"/>
    </row>
    <row r="559" spans="1:7" ht="34.200000000000003" x14ac:dyDescent="0.5">
      <c r="A559" s="43" t="s">
        <v>3543</v>
      </c>
      <c r="B559" s="43" t="s">
        <v>321</v>
      </c>
      <c r="C559" s="43" t="s">
        <v>231</v>
      </c>
      <c r="D559" s="43" t="s">
        <v>232</v>
      </c>
      <c r="E559" s="43" t="s">
        <v>3481</v>
      </c>
      <c r="F559" s="43" t="s">
        <v>233</v>
      </c>
      <c r="G559" s="44" t="s">
        <v>234</v>
      </c>
    </row>
    <row r="560" spans="1:7" x14ac:dyDescent="0.5">
      <c r="A560" s="45" t="s">
        <v>395</v>
      </c>
      <c r="B560" s="45" t="s">
        <v>3497</v>
      </c>
      <c r="C560" s="45" t="s">
        <v>1364</v>
      </c>
      <c r="D560" s="46">
        <v>17.95</v>
      </c>
      <c r="E560" s="51">
        <v>45094</v>
      </c>
      <c r="F560" s="45" t="s">
        <v>3498</v>
      </c>
      <c r="G560" s="47">
        <v>17.95</v>
      </c>
    </row>
    <row r="561" spans="1:7" ht="20.399999999999999" x14ac:dyDescent="0.5">
      <c r="A561" s="45" t="s">
        <v>306</v>
      </c>
      <c r="B561" s="45" t="s">
        <v>1108</v>
      </c>
      <c r="C561" s="45" t="s">
        <v>1364</v>
      </c>
      <c r="D561" s="46">
        <v>17.989999999999998</v>
      </c>
      <c r="E561" s="51">
        <v>45076</v>
      </c>
      <c r="F561" s="45" t="s">
        <v>304</v>
      </c>
      <c r="G561" s="47">
        <v>17.989999999999998</v>
      </c>
    </row>
    <row r="562" spans="1:7" x14ac:dyDescent="0.5">
      <c r="A562" s="48" t="s">
        <v>238</v>
      </c>
      <c r="B562" s="48"/>
      <c r="C562" s="48"/>
      <c r="D562" s="48"/>
      <c r="E562" s="48"/>
      <c r="F562" s="48"/>
      <c r="G562" s="49">
        <v>35.94</v>
      </c>
    </row>
    <row r="566" spans="1:7" ht="10.5" customHeight="1" x14ac:dyDescent="0.5">
      <c r="A566" s="54" t="s">
        <v>227</v>
      </c>
      <c r="B566" s="54"/>
      <c r="C566" s="54"/>
      <c r="D566" s="54"/>
      <c r="E566" s="54"/>
      <c r="F566" s="54"/>
      <c r="G566" s="54"/>
    </row>
    <row r="567" spans="1:7" ht="10.5" customHeight="1" x14ac:dyDescent="0.5">
      <c r="A567" s="55" t="s">
        <v>2632</v>
      </c>
      <c r="B567" s="55"/>
      <c r="C567" s="55"/>
      <c r="D567" s="55"/>
      <c r="E567" s="55"/>
      <c r="F567" s="55"/>
      <c r="G567" s="55"/>
    </row>
    <row r="569" spans="1:7" ht="34.200000000000003" x14ac:dyDescent="0.5">
      <c r="A569" s="43" t="s">
        <v>3543</v>
      </c>
      <c r="B569" s="43" t="s">
        <v>321</v>
      </c>
      <c r="C569" s="43" t="s">
        <v>231</v>
      </c>
      <c r="D569" s="43" t="s">
        <v>232</v>
      </c>
      <c r="E569" s="43" t="s">
        <v>3481</v>
      </c>
      <c r="F569" s="43" t="s">
        <v>233</v>
      </c>
      <c r="G569" s="44" t="s">
        <v>234</v>
      </c>
    </row>
    <row r="570" spans="1:7" x14ac:dyDescent="0.5">
      <c r="A570" s="45" t="s">
        <v>259</v>
      </c>
      <c r="B570" s="45" t="s">
        <v>766</v>
      </c>
      <c r="C570" s="45" t="s">
        <v>1364</v>
      </c>
      <c r="D570" s="46">
        <v>30</v>
      </c>
      <c r="E570" s="51">
        <v>45039</v>
      </c>
      <c r="F570" s="45" t="s">
        <v>313</v>
      </c>
      <c r="G570" s="47">
        <v>30</v>
      </c>
    </row>
    <row r="571" spans="1:7" x14ac:dyDescent="0.5">
      <c r="A571" s="48" t="s">
        <v>238</v>
      </c>
      <c r="B571" s="48"/>
      <c r="C571" s="48"/>
      <c r="D571" s="48"/>
      <c r="E571" s="48"/>
      <c r="F571" s="48"/>
      <c r="G571" s="49">
        <v>30</v>
      </c>
    </row>
    <row r="575" spans="1:7" ht="10.5" customHeight="1" x14ac:dyDescent="0.5">
      <c r="A575" s="54" t="s">
        <v>227</v>
      </c>
      <c r="B575" s="54"/>
      <c r="C575" s="54"/>
      <c r="D575" s="54"/>
      <c r="E575" s="54"/>
      <c r="F575" s="54"/>
      <c r="G575" s="54"/>
    </row>
    <row r="576" spans="1:7" ht="10.5" customHeight="1" x14ac:dyDescent="0.5">
      <c r="A576" s="55" t="s">
        <v>2660</v>
      </c>
      <c r="B576" s="55"/>
      <c r="C576" s="55"/>
      <c r="D576" s="55"/>
      <c r="E576" s="55"/>
      <c r="F576" s="55"/>
      <c r="G576" s="55"/>
    </row>
    <row r="578" spans="1:7" ht="34.200000000000003" x14ac:dyDescent="0.5">
      <c r="A578" s="43" t="s">
        <v>3543</v>
      </c>
      <c r="B578" s="43" t="s">
        <v>321</v>
      </c>
      <c r="C578" s="43" t="s">
        <v>231</v>
      </c>
      <c r="D578" s="43" t="s">
        <v>232</v>
      </c>
      <c r="E578" s="43" t="s">
        <v>3481</v>
      </c>
      <c r="F578" s="43" t="s">
        <v>233</v>
      </c>
      <c r="G578" s="44" t="s">
        <v>234</v>
      </c>
    </row>
    <row r="579" spans="1:7" x14ac:dyDescent="0.5">
      <c r="A579" s="45" t="s">
        <v>243</v>
      </c>
      <c r="B579" s="45" t="s">
        <v>3502</v>
      </c>
      <c r="C579" s="45" t="s">
        <v>1364</v>
      </c>
      <c r="D579" s="46">
        <v>5</v>
      </c>
      <c r="E579" s="51">
        <v>45043</v>
      </c>
      <c r="F579" s="45" t="s">
        <v>260</v>
      </c>
      <c r="G579" s="47">
        <v>5</v>
      </c>
    </row>
    <row r="580" spans="1:7" x14ac:dyDescent="0.5">
      <c r="A580" s="48" t="s">
        <v>238</v>
      </c>
      <c r="B580" s="48"/>
      <c r="C580" s="48"/>
      <c r="D580" s="48"/>
      <c r="E580" s="48"/>
      <c r="F580" s="48"/>
      <c r="G580" s="49">
        <v>5</v>
      </c>
    </row>
    <row r="584" spans="1:7" ht="10.5" customHeight="1" x14ac:dyDescent="0.5">
      <c r="A584" s="54" t="s">
        <v>227</v>
      </c>
      <c r="B584" s="54"/>
      <c r="C584" s="54"/>
      <c r="D584" s="54"/>
      <c r="E584" s="54"/>
      <c r="F584" s="54"/>
      <c r="G584" s="54"/>
    </row>
    <row r="585" spans="1:7" ht="10.5" customHeight="1" x14ac:dyDescent="0.5">
      <c r="A585" s="55" t="s">
        <v>2665</v>
      </c>
      <c r="B585" s="55"/>
      <c r="C585" s="55"/>
      <c r="D585" s="55"/>
      <c r="E585" s="55"/>
      <c r="F585" s="55"/>
      <c r="G585" s="55"/>
    </row>
    <row r="587" spans="1:7" ht="34.200000000000003" x14ac:dyDescent="0.5">
      <c r="A587" s="43" t="s">
        <v>3543</v>
      </c>
      <c r="B587" s="43" t="s">
        <v>321</v>
      </c>
      <c r="C587" s="43" t="s">
        <v>231</v>
      </c>
      <c r="D587" s="43" t="s">
        <v>232</v>
      </c>
      <c r="E587" s="43" t="s">
        <v>3481</v>
      </c>
      <c r="F587" s="43" t="s">
        <v>233</v>
      </c>
      <c r="G587" s="44" t="s">
        <v>234</v>
      </c>
    </row>
    <row r="588" spans="1:7" x14ac:dyDescent="0.5">
      <c r="A588" s="52" t="s">
        <v>1190</v>
      </c>
      <c r="B588" s="52" t="s">
        <v>326</v>
      </c>
      <c r="C588" s="52" t="s">
        <v>1364</v>
      </c>
      <c r="D588" s="46">
        <v>15</v>
      </c>
      <c r="E588" s="51">
        <v>45066</v>
      </c>
      <c r="F588" s="45" t="s">
        <v>237</v>
      </c>
      <c r="G588" s="47">
        <v>15</v>
      </c>
    </row>
    <row r="589" spans="1:7" x14ac:dyDescent="0.5">
      <c r="A589" s="52"/>
      <c r="B589" s="52"/>
      <c r="C589" s="52"/>
      <c r="D589" s="46">
        <v>28</v>
      </c>
      <c r="E589" s="51">
        <v>45066</v>
      </c>
      <c r="F589" s="45" t="s">
        <v>237</v>
      </c>
      <c r="G589" s="47">
        <v>28</v>
      </c>
    </row>
    <row r="590" spans="1:7" x14ac:dyDescent="0.5">
      <c r="A590" s="52"/>
      <c r="B590" s="52" t="s">
        <v>326</v>
      </c>
      <c r="C590" s="52" t="s">
        <v>3482</v>
      </c>
      <c r="D590" s="46">
        <v>10</v>
      </c>
      <c r="E590" s="51">
        <v>45083</v>
      </c>
      <c r="F590" s="45" t="s">
        <v>247</v>
      </c>
      <c r="G590" s="47">
        <v>10</v>
      </c>
    </row>
    <row r="591" spans="1:7" x14ac:dyDescent="0.5">
      <c r="A591" s="52"/>
      <c r="B591" s="52"/>
      <c r="C591" s="52"/>
      <c r="D591" s="46">
        <v>15</v>
      </c>
      <c r="E591" s="51">
        <v>45083</v>
      </c>
      <c r="F591" s="45" t="s">
        <v>247</v>
      </c>
      <c r="G591" s="47">
        <v>30</v>
      </c>
    </row>
    <row r="592" spans="1:7" x14ac:dyDescent="0.5">
      <c r="A592" s="52" t="s">
        <v>455</v>
      </c>
      <c r="B592" s="45" t="s">
        <v>335</v>
      </c>
      <c r="C592" s="45" t="s">
        <v>1364</v>
      </c>
      <c r="D592" s="46">
        <v>10</v>
      </c>
      <c r="E592" s="51">
        <v>45049</v>
      </c>
      <c r="F592" s="45" t="s">
        <v>241</v>
      </c>
      <c r="G592" s="47">
        <v>10</v>
      </c>
    </row>
    <row r="593" spans="1:7" x14ac:dyDescent="0.5">
      <c r="A593" s="52"/>
      <c r="B593" s="52" t="s">
        <v>335</v>
      </c>
      <c r="C593" s="52" t="s">
        <v>1364</v>
      </c>
      <c r="D593" s="46">
        <v>2.54</v>
      </c>
      <c r="E593" s="51">
        <v>45051</v>
      </c>
      <c r="F593" s="45" t="s">
        <v>241</v>
      </c>
      <c r="G593" s="47">
        <v>2.54</v>
      </c>
    </row>
    <row r="594" spans="1:7" x14ac:dyDescent="0.5">
      <c r="A594" s="52"/>
      <c r="B594" s="52"/>
      <c r="C594" s="52"/>
      <c r="D594" s="46">
        <v>4.45</v>
      </c>
      <c r="E594" s="51">
        <v>45051</v>
      </c>
      <c r="F594" s="45" t="s">
        <v>241</v>
      </c>
      <c r="G594" s="47">
        <v>4.45</v>
      </c>
    </row>
    <row r="595" spans="1:7" x14ac:dyDescent="0.5">
      <c r="A595" s="52"/>
      <c r="B595" s="52"/>
      <c r="C595" s="52"/>
      <c r="D595" s="46">
        <v>7.27</v>
      </c>
      <c r="E595" s="51">
        <v>45051</v>
      </c>
      <c r="F595" s="45" t="s">
        <v>241</v>
      </c>
      <c r="G595" s="47">
        <v>7.27</v>
      </c>
    </row>
    <row r="596" spans="1:7" x14ac:dyDescent="0.5">
      <c r="A596" s="52"/>
      <c r="B596" s="52"/>
      <c r="C596" s="52"/>
      <c r="D596" s="46">
        <v>10</v>
      </c>
      <c r="E596" s="51">
        <v>45051</v>
      </c>
      <c r="F596" s="45" t="s">
        <v>241</v>
      </c>
      <c r="G596" s="47">
        <v>20</v>
      </c>
    </row>
    <row r="597" spans="1:7" x14ac:dyDescent="0.5">
      <c r="A597" s="52"/>
      <c r="B597" s="52"/>
      <c r="C597" s="52"/>
      <c r="D597" s="46">
        <v>15.74</v>
      </c>
      <c r="E597" s="51">
        <v>45051</v>
      </c>
      <c r="F597" s="45" t="s">
        <v>241</v>
      </c>
      <c r="G597" s="47">
        <v>15.74</v>
      </c>
    </row>
    <row r="598" spans="1:7" x14ac:dyDescent="0.5">
      <c r="A598" s="52" t="s">
        <v>303</v>
      </c>
      <c r="B598" s="52" t="s">
        <v>348</v>
      </c>
      <c r="C598" s="52" t="s">
        <v>1364</v>
      </c>
      <c r="D598" s="46">
        <v>19.95</v>
      </c>
      <c r="E598" s="51">
        <v>45024</v>
      </c>
      <c r="F598" s="45" t="s">
        <v>351</v>
      </c>
      <c r="G598" s="47">
        <v>19.95</v>
      </c>
    </row>
    <row r="599" spans="1:7" x14ac:dyDescent="0.5">
      <c r="A599" s="52"/>
      <c r="B599" s="52"/>
      <c r="C599" s="52"/>
      <c r="D599" s="46">
        <v>22.95</v>
      </c>
      <c r="E599" s="51">
        <v>45024</v>
      </c>
      <c r="F599" s="45" t="s">
        <v>351</v>
      </c>
      <c r="G599" s="47">
        <v>22.95</v>
      </c>
    </row>
    <row r="600" spans="1:7" x14ac:dyDescent="0.5">
      <c r="A600" s="52"/>
      <c r="B600" s="52"/>
      <c r="C600" s="52"/>
      <c r="D600" s="46">
        <v>33.5</v>
      </c>
      <c r="E600" s="51">
        <v>45024</v>
      </c>
      <c r="F600" s="45" t="s">
        <v>351</v>
      </c>
      <c r="G600" s="47">
        <v>33.5</v>
      </c>
    </row>
    <row r="601" spans="1:7" x14ac:dyDescent="0.5">
      <c r="A601" s="52"/>
      <c r="B601" s="45" t="s">
        <v>1248</v>
      </c>
      <c r="C601" s="45" t="s">
        <v>3483</v>
      </c>
      <c r="D601" s="46">
        <v>17.5</v>
      </c>
      <c r="E601" s="51">
        <v>45045</v>
      </c>
      <c r="F601" s="45" t="s">
        <v>351</v>
      </c>
      <c r="G601" s="47">
        <v>17.5</v>
      </c>
    </row>
    <row r="602" spans="1:7" x14ac:dyDescent="0.5">
      <c r="A602" s="52" t="s">
        <v>3549</v>
      </c>
      <c r="B602" s="52" t="s">
        <v>386</v>
      </c>
      <c r="C602" s="52" t="s">
        <v>1364</v>
      </c>
      <c r="D602" s="46">
        <v>3</v>
      </c>
      <c r="E602" s="51">
        <v>45051</v>
      </c>
      <c r="F602" s="45" t="s">
        <v>247</v>
      </c>
      <c r="G602" s="47">
        <v>3</v>
      </c>
    </row>
    <row r="603" spans="1:7" x14ac:dyDescent="0.5">
      <c r="A603" s="52"/>
      <c r="B603" s="52"/>
      <c r="C603" s="52"/>
      <c r="D603" s="46">
        <v>6</v>
      </c>
      <c r="E603" s="51">
        <v>45051</v>
      </c>
      <c r="F603" s="45" t="s">
        <v>247</v>
      </c>
      <c r="G603" s="47">
        <v>6</v>
      </c>
    </row>
    <row r="604" spans="1:7" x14ac:dyDescent="0.5">
      <c r="A604" s="52"/>
      <c r="B604" s="52"/>
      <c r="C604" s="52"/>
      <c r="D604" s="46">
        <v>10</v>
      </c>
      <c r="E604" s="51">
        <v>45051</v>
      </c>
      <c r="F604" s="45" t="s">
        <v>247</v>
      </c>
      <c r="G604" s="47">
        <v>10</v>
      </c>
    </row>
    <row r="605" spans="1:7" x14ac:dyDescent="0.5">
      <c r="A605" s="52" t="s">
        <v>244</v>
      </c>
      <c r="B605" s="52" t="s">
        <v>418</v>
      </c>
      <c r="C605" s="52" t="s">
        <v>1364</v>
      </c>
      <c r="D605" s="46">
        <v>20</v>
      </c>
      <c r="E605" s="51">
        <v>45089</v>
      </c>
      <c r="F605" s="45" t="s">
        <v>245</v>
      </c>
      <c r="G605" s="47">
        <v>20</v>
      </c>
    </row>
    <row r="606" spans="1:7" x14ac:dyDescent="0.5">
      <c r="A606" s="52"/>
      <c r="B606" s="52"/>
      <c r="C606" s="52"/>
      <c r="D606" s="46">
        <v>29.99</v>
      </c>
      <c r="E606" s="51">
        <v>45089</v>
      </c>
      <c r="F606" s="45" t="s">
        <v>245</v>
      </c>
      <c r="G606" s="47">
        <v>29.99</v>
      </c>
    </row>
    <row r="607" spans="1:7" x14ac:dyDescent="0.5">
      <c r="A607" s="52"/>
      <c r="B607" s="45" t="s">
        <v>1307</v>
      </c>
      <c r="C607" s="45" t="s">
        <v>1364</v>
      </c>
      <c r="D607" s="46">
        <v>13</v>
      </c>
      <c r="E607" s="51">
        <v>45050</v>
      </c>
      <c r="F607" s="45" t="s">
        <v>245</v>
      </c>
      <c r="G607" s="47">
        <v>13</v>
      </c>
    </row>
    <row r="608" spans="1:7" x14ac:dyDescent="0.5">
      <c r="A608" s="52"/>
      <c r="B608" s="45" t="s">
        <v>495</v>
      </c>
      <c r="C608" s="45" t="s">
        <v>1364</v>
      </c>
      <c r="D608" s="46">
        <v>20</v>
      </c>
      <c r="E608" s="51">
        <v>45097</v>
      </c>
      <c r="F608" s="45" t="s">
        <v>247</v>
      </c>
      <c r="G608" s="47">
        <v>20</v>
      </c>
    </row>
    <row r="609" spans="1:7" x14ac:dyDescent="0.5">
      <c r="A609" s="45" t="s">
        <v>1176</v>
      </c>
      <c r="B609" s="45" t="s">
        <v>841</v>
      </c>
      <c r="C609" s="45" t="s">
        <v>1364</v>
      </c>
      <c r="D609" s="46">
        <v>9</v>
      </c>
      <c r="E609" s="51">
        <v>45093</v>
      </c>
      <c r="F609" s="45" t="s">
        <v>247</v>
      </c>
      <c r="G609" s="47">
        <v>9</v>
      </c>
    </row>
    <row r="610" spans="1:7" x14ac:dyDescent="0.5">
      <c r="A610" s="52" t="s">
        <v>250</v>
      </c>
      <c r="B610" s="45" t="s">
        <v>901</v>
      </c>
      <c r="C610" s="45" t="s">
        <v>1364</v>
      </c>
      <c r="D610" s="46">
        <v>28</v>
      </c>
      <c r="E610" s="51">
        <v>45078</v>
      </c>
      <c r="F610" s="45" t="s">
        <v>241</v>
      </c>
      <c r="G610" s="47">
        <v>28</v>
      </c>
    </row>
    <row r="611" spans="1:7" x14ac:dyDescent="0.5">
      <c r="A611" s="52"/>
      <c r="B611" s="45" t="s">
        <v>486</v>
      </c>
      <c r="C611" s="45" t="s">
        <v>1364</v>
      </c>
      <c r="D611" s="46">
        <v>8</v>
      </c>
      <c r="E611" s="51">
        <v>45026</v>
      </c>
      <c r="F611" s="45" t="s">
        <v>241</v>
      </c>
      <c r="G611" s="47">
        <v>16</v>
      </c>
    </row>
    <row r="612" spans="1:7" x14ac:dyDescent="0.5">
      <c r="A612" s="45" t="s">
        <v>724</v>
      </c>
      <c r="B612" s="45" t="s">
        <v>502</v>
      </c>
      <c r="C612" s="45" t="s">
        <v>3483</v>
      </c>
      <c r="D612" s="46">
        <v>6</v>
      </c>
      <c r="E612" s="51">
        <v>45104</v>
      </c>
      <c r="F612" s="45" t="s">
        <v>515</v>
      </c>
      <c r="G612" s="47">
        <v>6</v>
      </c>
    </row>
    <row r="613" spans="1:7" x14ac:dyDescent="0.5">
      <c r="A613" s="52" t="s">
        <v>253</v>
      </c>
      <c r="B613" s="45" t="s">
        <v>712</v>
      </c>
      <c r="C613" s="45" t="s">
        <v>1364</v>
      </c>
      <c r="D613" s="46">
        <v>14</v>
      </c>
      <c r="E613" s="51">
        <v>45103</v>
      </c>
      <c r="F613" s="45" t="s">
        <v>241</v>
      </c>
      <c r="G613" s="47">
        <v>14</v>
      </c>
    </row>
    <row r="614" spans="1:7" x14ac:dyDescent="0.5">
      <c r="A614" s="52"/>
      <c r="B614" s="45" t="s">
        <v>521</v>
      </c>
      <c r="C614" s="45" t="s">
        <v>3485</v>
      </c>
      <c r="D614" s="46">
        <v>10</v>
      </c>
      <c r="E614" s="51">
        <v>45041</v>
      </c>
      <c r="F614" s="45" t="s">
        <v>254</v>
      </c>
      <c r="G614" s="47">
        <v>10</v>
      </c>
    </row>
    <row r="615" spans="1:7" x14ac:dyDescent="0.5">
      <c r="A615" s="52"/>
      <c r="B615" s="52" t="s">
        <v>521</v>
      </c>
      <c r="C615" s="52" t="s">
        <v>1364</v>
      </c>
      <c r="D615" s="46">
        <v>5.64</v>
      </c>
      <c r="E615" s="51">
        <v>45091</v>
      </c>
      <c r="F615" s="45" t="s">
        <v>254</v>
      </c>
      <c r="G615" s="47">
        <v>5.64</v>
      </c>
    </row>
    <row r="616" spans="1:7" x14ac:dyDescent="0.5">
      <c r="A616" s="52"/>
      <c r="B616" s="52"/>
      <c r="C616" s="52"/>
      <c r="D616" s="46">
        <v>9.0299999999999994</v>
      </c>
      <c r="E616" s="51">
        <v>45091</v>
      </c>
      <c r="F616" s="45" t="s">
        <v>254</v>
      </c>
      <c r="G616" s="47">
        <v>9.0299999999999994</v>
      </c>
    </row>
    <row r="617" spans="1:7" x14ac:dyDescent="0.5">
      <c r="A617" s="52"/>
      <c r="B617" s="52"/>
      <c r="C617" s="52"/>
      <c r="D617" s="46">
        <v>9.9499999999999993</v>
      </c>
      <c r="E617" s="51">
        <v>45091</v>
      </c>
      <c r="F617" s="45" t="s">
        <v>254</v>
      </c>
      <c r="G617" s="47">
        <v>9.9499999999999993</v>
      </c>
    </row>
    <row r="618" spans="1:7" x14ac:dyDescent="0.5">
      <c r="A618" s="52"/>
      <c r="B618" s="52"/>
      <c r="C618" s="52"/>
      <c r="D618" s="46">
        <v>15.54</v>
      </c>
      <c r="E618" s="51">
        <v>45091</v>
      </c>
      <c r="F618" s="45" t="s">
        <v>254</v>
      </c>
      <c r="G618" s="47">
        <v>15.54</v>
      </c>
    </row>
    <row r="619" spans="1:7" x14ac:dyDescent="0.5">
      <c r="A619" s="52"/>
      <c r="B619" s="52"/>
      <c r="C619" s="52"/>
      <c r="D619" s="46">
        <v>23.74</v>
      </c>
      <c r="E619" s="51">
        <v>45091</v>
      </c>
      <c r="F619" s="45" t="s">
        <v>254</v>
      </c>
      <c r="G619" s="47">
        <v>23.74</v>
      </c>
    </row>
    <row r="620" spans="1:7" x14ac:dyDescent="0.5">
      <c r="A620" s="52" t="s">
        <v>261</v>
      </c>
      <c r="B620" s="45" t="s">
        <v>532</v>
      </c>
      <c r="C620" s="45" t="s">
        <v>3486</v>
      </c>
      <c r="D620" s="46">
        <v>19.989999999999998</v>
      </c>
      <c r="E620" s="51">
        <v>45077</v>
      </c>
      <c r="F620" s="45" t="s">
        <v>3487</v>
      </c>
      <c r="G620" s="47">
        <v>19.989999999999998</v>
      </c>
    </row>
    <row r="621" spans="1:7" x14ac:dyDescent="0.5">
      <c r="A621" s="52"/>
      <c r="B621" s="45" t="s">
        <v>532</v>
      </c>
      <c r="C621" s="45" t="s">
        <v>1364</v>
      </c>
      <c r="D621" s="46">
        <v>17</v>
      </c>
      <c r="E621" s="51">
        <v>45096</v>
      </c>
      <c r="F621" s="45" t="s">
        <v>247</v>
      </c>
      <c r="G621" s="47">
        <v>17</v>
      </c>
    </row>
    <row r="622" spans="1:7" x14ac:dyDescent="0.5">
      <c r="A622" s="52"/>
      <c r="B622" s="45" t="s">
        <v>1037</v>
      </c>
      <c r="C622" s="45" t="s">
        <v>3488</v>
      </c>
      <c r="D622" s="46">
        <v>15</v>
      </c>
      <c r="E622" s="51">
        <v>45082</v>
      </c>
      <c r="F622" s="45" t="s">
        <v>241</v>
      </c>
      <c r="G622" s="47">
        <v>15</v>
      </c>
    </row>
    <row r="623" spans="1:7" x14ac:dyDescent="0.5">
      <c r="A623" s="52" t="s">
        <v>356</v>
      </c>
      <c r="B623" s="52" t="s">
        <v>576</v>
      </c>
      <c r="C623" s="52" t="s">
        <v>1364</v>
      </c>
      <c r="D623" s="46">
        <v>11</v>
      </c>
      <c r="E623" s="51">
        <v>45084</v>
      </c>
      <c r="F623" s="45" t="s">
        <v>237</v>
      </c>
      <c r="G623" s="47">
        <v>11</v>
      </c>
    </row>
    <row r="624" spans="1:7" x14ac:dyDescent="0.5">
      <c r="A624" s="52"/>
      <c r="B624" s="52"/>
      <c r="C624" s="52"/>
      <c r="D624" s="46">
        <v>25</v>
      </c>
      <c r="E624" s="51">
        <v>45084</v>
      </c>
      <c r="F624" s="45" t="s">
        <v>237</v>
      </c>
      <c r="G624" s="47">
        <v>25</v>
      </c>
    </row>
    <row r="625" spans="1:7" x14ac:dyDescent="0.5">
      <c r="A625" s="45" t="s">
        <v>607</v>
      </c>
      <c r="B625" s="45" t="s">
        <v>583</v>
      </c>
      <c r="C625" s="45" t="s">
        <v>3483</v>
      </c>
      <c r="D625" s="46">
        <v>20</v>
      </c>
      <c r="E625" s="51">
        <v>45059</v>
      </c>
      <c r="F625" s="45" t="s">
        <v>237</v>
      </c>
      <c r="G625" s="47">
        <v>20</v>
      </c>
    </row>
    <row r="626" spans="1:7" x14ac:dyDescent="0.5">
      <c r="A626" s="52" t="s">
        <v>430</v>
      </c>
      <c r="B626" s="52" t="s">
        <v>576</v>
      </c>
      <c r="C626" s="52" t="s">
        <v>1364</v>
      </c>
      <c r="D626" s="46">
        <v>0.11</v>
      </c>
      <c r="E626" s="51">
        <v>45090</v>
      </c>
      <c r="F626" s="45" t="s">
        <v>241</v>
      </c>
      <c r="G626" s="47">
        <v>0.11</v>
      </c>
    </row>
    <row r="627" spans="1:7" x14ac:dyDescent="0.5">
      <c r="A627" s="52"/>
      <c r="B627" s="52"/>
      <c r="C627" s="52"/>
      <c r="D627" s="46">
        <v>2</v>
      </c>
      <c r="E627" s="51">
        <v>45070</v>
      </c>
      <c r="F627" s="45" t="s">
        <v>241</v>
      </c>
      <c r="G627" s="47">
        <v>2</v>
      </c>
    </row>
    <row r="628" spans="1:7" x14ac:dyDescent="0.5">
      <c r="A628" s="52"/>
      <c r="B628" s="45" t="s">
        <v>339</v>
      </c>
      <c r="C628" s="45" t="s">
        <v>1364</v>
      </c>
      <c r="D628" s="46">
        <v>12</v>
      </c>
      <c r="E628" s="51">
        <v>45026</v>
      </c>
      <c r="F628" s="45" t="s">
        <v>241</v>
      </c>
      <c r="G628" s="47">
        <v>12</v>
      </c>
    </row>
    <row r="629" spans="1:7" x14ac:dyDescent="0.5">
      <c r="A629" s="52" t="s">
        <v>485</v>
      </c>
      <c r="B629" s="45" t="s">
        <v>1096</v>
      </c>
      <c r="C629" s="45" t="s">
        <v>1364</v>
      </c>
      <c r="D629" s="46">
        <v>21</v>
      </c>
      <c r="E629" s="51">
        <v>45094</v>
      </c>
      <c r="F629" s="45" t="s">
        <v>241</v>
      </c>
      <c r="G629" s="47">
        <v>21</v>
      </c>
    </row>
    <row r="630" spans="1:7" x14ac:dyDescent="0.5">
      <c r="A630" s="52"/>
      <c r="B630" s="45" t="s">
        <v>695</v>
      </c>
      <c r="C630" s="45" t="s">
        <v>3483</v>
      </c>
      <c r="D630" s="46">
        <v>17</v>
      </c>
      <c r="E630" s="51">
        <v>45024</v>
      </c>
      <c r="F630" s="45" t="s">
        <v>241</v>
      </c>
      <c r="G630" s="47">
        <v>17</v>
      </c>
    </row>
    <row r="631" spans="1:7" x14ac:dyDescent="0.5">
      <c r="A631" s="52" t="s">
        <v>265</v>
      </c>
      <c r="B631" s="45" t="s">
        <v>608</v>
      </c>
      <c r="C631" s="45" t="s">
        <v>1364</v>
      </c>
      <c r="D631" s="46">
        <v>14.99</v>
      </c>
      <c r="E631" s="51">
        <v>45026</v>
      </c>
      <c r="F631" s="45" t="s">
        <v>247</v>
      </c>
      <c r="G631" s="47">
        <v>14.99</v>
      </c>
    </row>
    <row r="632" spans="1:7" x14ac:dyDescent="0.5">
      <c r="A632" s="52"/>
      <c r="B632" s="52" t="s">
        <v>858</v>
      </c>
      <c r="C632" s="45" t="s">
        <v>3483</v>
      </c>
      <c r="D632" s="46">
        <v>14.99</v>
      </c>
      <c r="E632" s="51">
        <v>45034</v>
      </c>
      <c r="F632" s="45" t="s">
        <v>619</v>
      </c>
      <c r="G632" s="47">
        <v>14.99</v>
      </c>
    </row>
    <row r="633" spans="1:7" x14ac:dyDescent="0.5">
      <c r="A633" s="52"/>
      <c r="B633" s="52"/>
      <c r="C633" s="45" t="s">
        <v>3486</v>
      </c>
      <c r="D633" s="46">
        <v>13</v>
      </c>
      <c r="E633" s="51">
        <v>45034</v>
      </c>
      <c r="F633" s="45" t="s">
        <v>619</v>
      </c>
      <c r="G633" s="47">
        <v>13</v>
      </c>
    </row>
    <row r="634" spans="1:7" x14ac:dyDescent="0.5">
      <c r="A634" s="52"/>
      <c r="B634" s="52" t="s">
        <v>858</v>
      </c>
      <c r="C634" s="52" t="s">
        <v>1364</v>
      </c>
      <c r="D634" s="46">
        <v>13</v>
      </c>
      <c r="E634" s="51">
        <v>45103</v>
      </c>
      <c r="F634" s="45" t="s">
        <v>247</v>
      </c>
      <c r="G634" s="47">
        <v>13</v>
      </c>
    </row>
    <row r="635" spans="1:7" x14ac:dyDescent="0.5">
      <c r="A635" s="52"/>
      <c r="B635" s="52"/>
      <c r="C635" s="52"/>
      <c r="D635" s="46">
        <v>25</v>
      </c>
      <c r="E635" s="51">
        <v>45103</v>
      </c>
      <c r="F635" s="45" t="s">
        <v>247</v>
      </c>
      <c r="G635" s="47">
        <v>25</v>
      </c>
    </row>
    <row r="636" spans="1:7" x14ac:dyDescent="0.5">
      <c r="A636" s="52"/>
      <c r="B636" s="45" t="s">
        <v>608</v>
      </c>
      <c r="C636" s="45" t="s">
        <v>1364</v>
      </c>
      <c r="D636" s="46">
        <v>25.99</v>
      </c>
      <c r="E636" s="51">
        <v>45087</v>
      </c>
      <c r="F636" s="45" t="s">
        <v>619</v>
      </c>
      <c r="G636" s="47">
        <v>25.99</v>
      </c>
    </row>
    <row r="637" spans="1:7" x14ac:dyDescent="0.5">
      <c r="A637" s="52" t="s">
        <v>268</v>
      </c>
      <c r="B637" s="45" t="s">
        <v>620</v>
      </c>
      <c r="C637" s="45" t="s">
        <v>1364</v>
      </c>
      <c r="D637" s="46">
        <v>9.99</v>
      </c>
      <c r="E637" s="51">
        <v>45079</v>
      </c>
      <c r="F637" s="45" t="s">
        <v>247</v>
      </c>
      <c r="G637" s="47">
        <v>9.99</v>
      </c>
    </row>
    <row r="638" spans="1:7" x14ac:dyDescent="0.5">
      <c r="A638" s="52"/>
      <c r="B638" s="45" t="s">
        <v>620</v>
      </c>
      <c r="C638" s="45" t="s">
        <v>1364</v>
      </c>
      <c r="D638" s="46">
        <v>19</v>
      </c>
      <c r="E638" s="51">
        <v>45064</v>
      </c>
      <c r="F638" s="45" t="s">
        <v>260</v>
      </c>
      <c r="G638" s="47">
        <v>38</v>
      </c>
    </row>
    <row r="639" spans="1:7" x14ac:dyDescent="0.5">
      <c r="A639" s="45" t="s">
        <v>271</v>
      </c>
      <c r="B639" s="45" t="s">
        <v>3489</v>
      </c>
      <c r="C639" s="45" t="s">
        <v>1364</v>
      </c>
      <c r="D639" s="46">
        <v>10</v>
      </c>
      <c r="E639" s="51">
        <v>45042</v>
      </c>
      <c r="F639" s="45" t="s">
        <v>237</v>
      </c>
      <c r="G639" s="47">
        <v>10</v>
      </c>
    </row>
    <row r="640" spans="1:7" x14ac:dyDescent="0.5">
      <c r="A640" s="52" t="s">
        <v>275</v>
      </c>
      <c r="B640" s="45" t="s">
        <v>1037</v>
      </c>
      <c r="C640" s="45" t="s">
        <v>1364</v>
      </c>
      <c r="D640" s="46">
        <v>5.99</v>
      </c>
      <c r="E640" s="51">
        <v>45082</v>
      </c>
      <c r="F640" s="45" t="s">
        <v>260</v>
      </c>
      <c r="G640" s="47">
        <v>5.99</v>
      </c>
    </row>
    <row r="641" spans="1:7" x14ac:dyDescent="0.5">
      <c r="A641" s="52"/>
      <c r="B641" s="45" t="s">
        <v>739</v>
      </c>
      <c r="C641" s="45" t="s">
        <v>3483</v>
      </c>
      <c r="D641" s="46">
        <v>27</v>
      </c>
      <c r="E641" s="51">
        <v>45028</v>
      </c>
      <c r="F641" s="45" t="s">
        <v>241</v>
      </c>
      <c r="G641" s="47">
        <v>27</v>
      </c>
    </row>
    <row r="642" spans="1:7" x14ac:dyDescent="0.5">
      <c r="A642" s="52"/>
      <c r="B642" s="45" t="s">
        <v>739</v>
      </c>
      <c r="C642" s="45" t="s">
        <v>3483</v>
      </c>
      <c r="D642" s="46">
        <v>12</v>
      </c>
      <c r="E642" s="51">
        <v>45078</v>
      </c>
      <c r="F642" s="45" t="s">
        <v>260</v>
      </c>
      <c r="G642" s="47">
        <v>12</v>
      </c>
    </row>
    <row r="643" spans="1:7" x14ac:dyDescent="0.5">
      <c r="A643" s="52"/>
      <c r="B643" s="45" t="s">
        <v>739</v>
      </c>
      <c r="C643" s="45" t="s">
        <v>3483</v>
      </c>
      <c r="D643" s="46">
        <v>11.63</v>
      </c>
      <c r="E643" s="51">
        <v>45088</v>
      </c>
      <c r="F643" s="45" t="s">
        <v>260</v>
      </c>
      <c r="G643" s="47">
        <v>11.63</v>
      </c>
    </row>
    <row r="644" spans="1:7" x14ac:dyDescent="0.5">
      <c r="A644" s="52" t="s">
        <v>468</v>
      </c>
      <c r="B644" s="52" t="s">
        <v>739</v>
      </c>
      <c r="C644" s="52" t="s">
        <v>1364</v>
      </c>
      <c r="D644" s="46">
        <v>3.99</v>
      </c>
      <c r="E644" s="51">
        <v>45106</v>
      </c>
      <c r="F644" s="45" t="s">
        <v>273</v>
      </c>
      <c r="G644" s="47">
        <v>3.99</v>
      </c>
    </row>
    <row r="645" spans="1:7" x14ac:dyDescent="0.5">
      <c r="A645" s="52"/>
      <c r="B645" s="52"/>
      <c r="C645" s="52"/>
      <c r="D645" s="46">
        <v>14</v>
      </c>
      <c r="E645" s="51">
        <v>45106</v>
      </c>
      <c r="F645" s="45" t="s">
        <v>273</v>
      </c>
      <c r="G645" s="47">
        <v>14</v>
      </c>
    </row>
    <row r="646" spans="1:7" x14ac:dyDescent="0.5">
      <c r="A646" s="52"/>
      <c r="B646" s="52"/>
      <c r="C646" s="52"/>
      <c r="D646" s="46">
        <v>24</v>
      </c>
      <c r="E646" s="51">
        <v>45106</v>
      </c>
      <c r="F646" s="45" t="s">
        <v>273</v>
      </c>
      <c r="G646" s="47">
        <v>24</v>
      </c>
    </row>
    <row r="647" spans="1:7" x14ac:dyDescent="0.5">
      <c r="A647" s="52"/>
      <c r="B647" s="45" t="s">
        <v>472</v>
      </c>
      <c r="C647" s="45" t="s">
        <v>1364</v>
      </c>
      <c r="D647" s="46">
        <v>14</v>
      </c>
      <c r="E647" s="51">
        <v>45071</v>
      </c>
      <c r="F647" s="45" t="s">
        <v>3491</v>
      </c>
      <c r="G647" s="47">
        <v>14</v>
      </c>
    </row>
    <row r="648" spans="1:7" x14ac:dyDescent="0.5">
      <c r="A648" s="52" t="s">
        <v>278</v>
      </c>
      <c r="B648" s="52" t="s">
        <v>658</v>
      </c>
      <c r="C648" s="52" t="s">
        <v>1364</v>
      </c>
      <c r="D648" s="46">
        <v>15</v>
      </c>
      <c r="E648" s="51">
        <v>45029</v>
      </c>
      <c r="F648" s="45" t="s">
        <v>279</v>
      </c>
      <c r="G648" s="47">
        <v>15</v>
      </c>
    </row>
    <row r="649" spans="1:7" x14ac:dyDescent="0.5">
      <c r="A649" s="52"/>
      <c r="B649" s="52"/>
      <c r="C649" s="52"/>
      <c r="D649" s="46">
        <v>25</v>
      </c>
      <c r="E649" s="51">
        <v>45029</v>
      </c>
      <c r="F649" s="45" t="s">
        <v>279</v>
      </c>
      <c r="G649" s="47">
        <v>25</v>
      </c>
    </row>
    <row r="650" spans="1:7" x14ac:dyDescent="0.5">
      <c r="A650" s="52"/>
      <c r="B650" s="45" t="s">
        <v>658</v>
      </c>
      <c r="C650" s="45" t="s">
        <v>1364</v>
      </c>
      <c r="D650" s="46">
        <v>14</v>
      </c>
      <c r="E650" s="51">
        <v>45063</v>
      </c>
      <c r="F650" s="45" t="s">
        <v>279</v>
      </c>
      <c r="G650" s="47">
        <v>14</v>
      </c>
    </row>
    <row r="651" spans="1:7" x14ac:dyDescent="0.5">
      <c r="A651" s="52" t="s">
        <v>1099</v>
      </c>
      <c r="B651" s="52" t="s">
        <v>3493</v>
      </c>
      <c r="C651" s="52" t="s">
        <v>1364</v>
      </c>
      <c r="D651" s="46">
        <v>22</v>
      </c>
      <c r="E651" s="51">
        <v>45085</v>
      </c>
      <c r="F651" s="45" t="s">
        <v>3494</v>
      </c>
      <c r="G651" s="47">
        <v>22</v>
      </c>
    </row>
    <row r="652" spans="1:7" x14ac:dyDescent="0.5">
      <c r="A652" s="52"/>
      <c r="B652" s="52"/>
      <c r="C652" s="52"/>
      <c r="D652" s="46">
        <v>25</v>
      </c>
      <c r="E652" s="51">
        <v>45085</v>
      </c>
      <c r="F652" s="45" t="s">
        <v>3494</v>
      </c>
      <c r="G652" s="47">
        <v>25</v>
      </c>
    </row>
    <row r="653" spans="1:7" x14ac:dyDescent="0.5">
      <c r="A653" s="52" t="s">
        <v>365</v>
      </c>
      <c r="B653" s="45" t="s">
        <v>3495</v>
      </c>
      <c r="C653" s="45" t="s">
        <v>1364</v>
      </c>
      <c r="D653" s="46">
        <v>10</v>
      </c>
      <c r="E653" s="51">
        <v>45018</v>
      </c>
      <c r="F653" s="45" t="s">
        <v>241</v>
      </c>
      <c r="G653" s="47">
        <v>10</v>
      </c>
    </row>
    <row r="654" spans="1:7" x14ac:dyDescent="0.5">
      <c r="A654" s="52"/>
      <c r="B654" s="45" t="s">
        <v>502</v>
      </c>
      <c r="C654" s="45" t="s">
        <v>3486</v>
      </c>
      <c r="D654" s="46">
        <v>29.99</v>
      </c>
      <c r="E654" s="51">
        <v>45090</v>
      </c>
      <c r="F654" s="45" t="s">
        <v>260</v>
      </c>
      <c r="G654" s="47">
        <v>29.99</v>
      </c>
    </row>
    <row r="655" spans="1:7" x14ac:dyDescent="0.5">
      <c r="A655" s="52"/>
      <c r="B655" s="45" t="s">
        <v>673</v>
      </c>
      <c r="C655" s="45" t="s">
        <v>3483</v>
      </c>
      <c r="D655" s="46">
        <v>45</v>
      </c>
      <c r="E655" s="51">
        <v>45096</v>
      </c>
      <c r="F655" s="45" t="s">
        <v>260</v>
      </c>
      <c r="G655" s="47">
        <v>45</v>
      </c>
    </row>
    <row r="656" spans="1:7" x14ac:dyDescent="0.5">
      <c r="A656" s="52" t="s">
        <v>478</v>
      </c>
      <c r="B656" s="52" t="s">
        <v>1227</v>
      </c>
      <c r="C656" s="52" t="s">
        <v>3486</v>
      </c>
      <c r="D656" s="46">
        <v>2</v>
      </c>
      <c r="E656" s="51">
        <v>45062</v>
      </c>
      <c r="F656" s="45" t="s">
        <v>241</v>
      </c>
      <c r="G656" s="47">
        <v>2</v>
      </c>
    </row>
    <row r="657" spans="1:7" x14ac:dyDescent="0.5">
      <c r="A657" s="52"/>
      <c r="B657" s="52"/>
      <c r="C657" s="52"/>
      <c r="D657" s="46">
        <v>33</v>
      </c>
      <c r="E657" s="51">
        <v>45062</v>
      </c>
      <c r="F657" s="45" t="s">
        <v>284</v>
      </c>
      <c r="G657" s="47">
        <v>33</v>
      </c>
    </row>
    <row r="658" spans="1:7" x14ac:dyDescent="0.5">
      <c r="A658" s="52" t="s">
        <v>287</v>
      </c>
      <c r="B658" s="52" t="s">
        <v>717</v>
      </c>
      <c r="C658" s="52" t="s">
        <v>3485</v>
      </c>
      <c r="D658" s="46">
        <v>16</v>
      </c>
      <c r="E658" s="51">
        <v>45106</v>
      </c>
      <c r="F658" s="45" t="s">
        <v>260</v>
      </c>
      <c r="G658" s="47">
        <v>16</v>
      </c>
    </row>
    <row r="659" spans="1:7" x14ac:dyDescent="0.5">
      <c r="A659" s="52"/>
      <c r="B659" s="52"/>
      <c r="C659" s="52"/>
      <c r="D659" s="46">
        <v>20</v>
      </c>
      <c r="E659" s="51">
        <v>45106</v>
      </c>
      <c r="F659" s="45" t="s">
        <v>260</v>
      </c>
      <c r="G659" s="47">
        <v>20</v>
      </c>
    </row>
    <row r="660" spans="1:7" x14ac:dyDescent="0.5">
      <c r="A660" s="52"/>
      <c r="B660" s="45" t="s">
        <v>673</v>
      </c>
      <c r="C660" s="45" t="s">
        <v>1364</v>
      </c>
      <c r="D660" s="46">
        <v>3</v>
      </c>
      <c r="E660" s="51">
        <v>45094</v>
      </c>
      <c r="F660" s="45" t="s">
        <v>260</v>
      </c>
      <c r="G660" s="47">
        <v>3</v>
      </c>
    </row>
    <row r="661" spans="1:7" x14ac:dyDescent="0.5">
      <c r="A661" s="52"/>
      <c r="B661" s="45" t="s">
        <v>717</v>
      </c>
      <c r="C661" s="45" t="s">
        <v>3482</v>
      </c>
      <c r="D661" s="46">
        <v>20</v>
      </c>
      <c r="E661" s="51">
        <v>45099</v>
      </c>
      <c r="F661" s="45" t="s">
        <v>260</v>
      </c>
      <c r="G661" s="47">
        <v>20</v>
      </c>
    </row>
    <row r="662" spans="1:7" x14ac:dyDescent="0.5">
      <c r="A662" s="52" t="s">
        <v>395</v>
      </c>
      <c r="B662" s="45" t="s">
        <v>1057</v>
      </c>
      <c r="C662" s="45" t="s">
        <v>1364</v>
      </c>
      <c r="D662" s="46">
        <v>13.95</v>
      </c>
      <c r="E662" s="51">
        <v>45068</v>
      </c>
      <c r="F662" s="45" t="s">
        <v>3491</v>
      </c>
      <c r="G662" s="47">
        <v>13.95</v>
      </c>
    </row>
    <row r="663" spans="1:7" x14ac:dyDescent="0.5">
      <c r="A663" s="52"/>
      <c r="B663" s="45" t="s">
        <v>3497</v>
      </c>
      <c r="C663" s="45" t="s">
        <v>1364</v>
      </c>
      <c r="D663" s="46">
        <v>17.95</v>
      </c>
      <c r="E663" s="51">
        <v>45094</v>
      </c>
      <c r="F663" s="45" t="s">
        <v>3498</v>
      </c>
      <c r="G663" s="47">
        <v>17.95</v>
      </c>
    </row>
    <row r="664" spans="1:7" ht="20.399999999999999" x14ac:dyDescent="0.5">
      <c r="A664" s="45" t="s">
        <v>291</v>
      </c>
      <c r="B664" s="45" t="s">
        <v>788</v>
      </c>
      <c r="C664" s="45" t="s">
        <v>1364</v>
      </c>
      <c r="D664" s="46">
        <v>16</v>
      </c>
      <c r="E664" s="51">
        <v>45020</v>
      </c>
      <c r="F664" s="45" t="s">
        <v>3491</v>
      </c>
      <c r="G664" s="47">
        <v>16</v>
      </c>
    </row>
    <row r="665" spans="1:7" x14ac:dyDescent="0.5">
      <c r="A665" s="52" t="s">
        <v>669</v>
      </c>
      <c r="B665" s="45" t="s">
        <v>778</v>
      </c>
      <c r="C665" s="45" t="s">
        <v>3483</v>
      </c>
      <c r="D665" s="46">
        <v>20</v>
      </c>
      <c r="E665" s="51">
        <v>45107</v>
      </c>
      <c r="F665" s="45" t="s">
        <v>293</v>
      </c>
      <c r="G665" s="47">
        <v>20</v>
      </c>
    </row>
    <row r="666" spans="1:7" x14ac:dyDescent="0.5">
      <c r="A666" s="52"/>
      <c r="B666" s="52" t="s">
        <v>788</v>
      </c>
      <c r="C666" s="52" t="s">
        <v>1364</v>
      </c>
      <c r="D666" s="46">
        <v>25</v>
      </c>
      <c r="E666" s="51">
        <v>45078</v>
      </c>
      <c r="F666" s="45" t="s">
        <v>247</v>
      </c>
      <c r="G666" s="47">
        <v>25</v>
      </c>
    </row>
    <row r="667" spans="1:7" x14ac:dyDescent="0.5">
      <c r="A667" s="52"/>
      <c r="B667" s="52"/>
      <c r="C667" s="52"/>
      <c r="D667" s="46">
        <v>35</v>
      </c>
      <c r="E667" s="51">
        <v>45078</v>
      </c>
      <c r="F667" s="45" t="s">
        <v>247</v>
      </c>
      <c r="G667" s="47">
        <v>35</v>
      </c>
    </row>
    <row r="668" spans="1:7" x14ac:dyDescent="0.5">
      <c r="A668" s="52" t="s">
        <v>601</v>
      </c>
      <c r="B668" s="52" t="s">
        <v>3499</v>
      </c>
      <c r="C668" s="52" t="s">
        <v>1364</v>
      </c>
      <c r="D668" s="46">
        <v>10</v>
      </c>
      <c r="E668" s="51">
        <v>45101</v>
      </c>
      <c r="F668" s="45" t="s">
        <v>800</v>
      </c>
      <c r="G668" s="47">
        <v>10</v>
      </c>
    </row>
    <row r="669" spans="1:7" x14ac:dyDescent="0.5">
      <c r="A669" s="52"/>
      <c r="B669" s="52"/>
      <c r="C669" s="52"/>
      <c r="D669" s="46">
        <v>15</v>
      </c>
      <c r="E669" s="51">
        <v>45101</v>
      </c>
      <c r="F669" s="45" t="s">
        <v>800</v>
      </c>
      <c r="G669" s="47">
        <v>15</v>
      </c>
    </row>
    <row r="670" spans="1:7" ht="20.399999999999999" x14ac:dyDescent="0.5">
      <c r="A670" s="45" t="s">
        <v>292</v>
      </c>
      <c r="B670" s="45" t="s">
        <v>532</v>
      </c>
      <c r="C670" s="45" t="s">
        <v>3483</v>
      </c>
      <c r="D670" s="46">
        <v>15.99</v>
      </c>
      <c r="E670" s="51">
        <v>45047</v>
      </c>
      <c r="F670" s="45" t="s">
        <v>241</v>
      </c>
      <c r="G670" s="47">
        <v>15.99</v>
      </c>
    </row>
    <row r="671" spans="1:7" x14ac:dyDescent="0.5">
      <c r="A671" s="45" t="s">
        <v>286</v>
      </c>
      <c r="B671" s="45" t="s">
        <v>3501</v>
      </c>
      <c r="C671" s="45" t="s">
        <v>3483</v>
      </c>
      <c r="D671" s="46">
        <v>19</v>
      </c>
      <c r="E671" s="51">
        <v>45105</v>
      </c>
      <c r="F671" s="45" t="s">
        <v>355</v>
      </c>
      <c r="G671" s="47">
        <v>19</v>
      </c>
    </row>
    <row r="672" spans="1:7" x14ac:dyDescent="0.5">
      <c r="A672" s="45" t="s">
        <v>662</v>
      </c>
      <c r="B672" s="45" t="s">
        <v>486</v>
      </c>
      <c r="C672" s="45" t="s">
        <v>1364</v>
      </c>
      <c r="D672" s="46">
        <v>45</v>
      </c>
      <c r="E672" s="51">
        <v>45061</v>
      </c>
      <c r="F672" s="45" t="s">
        <v>247</v>
      </c>
      <c r="G672" s="47">
        <v>45</v>
      </c>
    </row>
    <row r="673" spans="1:7" x14ac:dyDescent="0.5">
      <c r="A673" s="52" t="s">
        <v>372</v>
      </c>
      <c r="B673" s="52" t="s">
        <v>865</v>
      </c>
      <c r="C673" s="52" t="s">
        <v>3483</v>
      </c>
      <c r="D673" s="46">
        <v>14.95</v>
      </c>
      <c r="E673" s="51">
        <v>45033</v>
      </c>
      <c r="F673" s="45" t="s">
        <v>355</v>
      </c>
      <c r="G673" s="47">
        <v>14.95</v>
      </c>
    </row>
    <row r="674" spans="1:7" x14ac:dyDescent="0.5">
      <c r="A674" s="52"/>
      <c r="B674" s="52"/>
      <c r="C674" s="52"/>
      <c r="D674" s="46">
        <v>16.95</v>
      </c>
      <c r="E674" s="51">
        <v>45033</v>
      </c>
      <c r="F674" s="45" t="s">
        <v>355</v>
      </c>
      <c r="G674" s="47">
        <v>16.95</v>
      </c>
    </row>
    <row r="675" spans="1:7" x14ac:dyDescent="0.5">
      <c r="A675" s="52" t="s">
        <v>296</v>
      </c>
      <c r="B675" s="52" t="s">
        <v>888</v>
      </c>
      <c r="C675" s="52" t="s">
        <v>3485</v>
      </c>
      <c r="D675" s="46">
        <v>0.5</v>
      </c>
      <c r="E675" s="51">
        <v>45082</v>
      </c>
      <c r="F675" s="45" t="s">
        <v>247</v>
      </c>
      <c r="G675" s="47">
        <v>0.5</v>
      </c>
    </row>
    <row r="676" spans="1:7" x14ac:dyDescent="0.5">
      <c r="A676" s="52"/>
      <c r="B676" s="52"/>
      <c r="C676" s="52"/>
      <c r="D676" s="46">
        <v>10</v>
      </c>
      <c r="E676" s="51">
        <v>45082</v>
      </c>
      <c r="F676" s="45" t="s">
        <v>247</v>
      </c>
      <c r="G676" s="47">
        <v>10</v>
      </c>
    </row>
    <row r="677" spans="1:7" ht="20.399999999999999" x14ac:dyDescent="0.5">
      <c r="A677" s="45" t="s">
        <v>270</v>
      </c>
      <c r="B677" s="45" t="s">
        <v>386</v>
      </c>
      <c r="C677" s="45" t="s">
        <v>1364</v>
      </c>
      <c r="D677" s="46">
        <v>5.99</v>
      </c>
      <c r="E677" s="51">
        <v>45076</v>
      </c>
      <c r="F677" s="45" t="s">
        <v>241</v>
      </c>
      <c r="G677" s="47">
        <v>5.99</v>
      </c>
    </row>
    <row r="678" spans="1:7" x14ac:dyDescent="0.5">
      <c r="A678" s="52" t="s">
        <v>243</v>
      </c>
      <c r="B678" s="45" t="s">
        <v>3502</v>
      </c>
      <c r="C678" s="45" t="s">
        <v>1364</v>
      </c>
      <c r="D678" s="46">
        <v>5</v>
      </c>
      <c r="E678" s="51">
        <v>45043</v>
      </c>
      <c r="F678" s="45" t="s">
        <v>260</v>
      </c>
      <c r="G678" s="47">
        <v>5</v>
      </c>
    </row>
    <row r="679" spans="1:7" x14ac:dyDescent="0.5">
      <c r="A679" s="52"/>
      <c r="B679" s="52" t="s">
        <v>904</v>
      </c>
      <c r="C679" s="52" t="s">
        <v>1364</v>
      </c>
      <c r="D679" s="46">
        <v>26</v>
      </c>
      <c r="E679" s="51">
        <v>45089</v>
      </c>
      <c r="F679" s="45" t="s">
        <v>241</v>
      </c>
      <c r="G679" s="47">
        <v>26</v>
      </c>
    </row>
    <row r="680" spans="1:7" x14ac:dyDescent="0.5">
      <c r="A680" s="52"/>
      <c r="B680" s="52"/>
      <c r="C680" s="52"/>
      <c r="D680" s="46">
        <v>27</v>
      </c>
      <c r="E680" s="51">
        <v>45089</v>
      </c>
      <c r="F680" s="45" t="s">
        <v>241</v>
      </c>
      <c r="G680" s="47">
        <v>27</v>
      </c>
    </row>
    <row r="681" spans="1:7" x14ac:dyDescent="0.5">
      <c r="A681" s="52"/>
      <c r="B681" s="52" t="s">
        <v>904</v>
      </c>
      <c r="C681" s="52" t="s">
        <v>1364</v>
      </c>
      <c r="D681" s="46">
        <v>8</v>
      </c>
      <c r="E681" s="51">
        <v>45037</v>
      </c>
      <c r="F681" s="45" t="s">
        <v>260</v>
      </c>
      <c r="G681" s="47">
        <v>8</v>
      </c>
    </row>
    <row r="682" spans="1:7" x14ac:dyDescent="0.5">
      <c r="A682" s="52"/>
      <c r="B682" s="52"/>
      <c r="C682" s="52"/>
      <c r="D682" s="46">
        <v>22</v>
      </c>
      <c r="E682" s="51">
        <v>45037</v>
      </c>
      <c r="F682" s="45" t="s">
        <v>260</v>
      </c>
      <c r="G682" s="47">
        <v>22</v>
      </c>
    </row>
    <row r="683" spans="1:7" x14ac:dyDescent="0.5">
      <c r="A683" s="52"/>
      <c r="B683" s="45" t="s">
        <v>576</v>
      </c>
      <c r="C683" s="45" t="s">
        <v>1364</v>
      </c>
      <c r="D683" s="46">
        <v>27</v>
      </c>
      <c r="E683" s="51">
        <v>45036</v>
      </c>
      <c r="F683" s="45" t="s">
        <v>260</v>
      </c>
      <c r="G683" s="47">
        <v>27</v>
      </c>
    </row>
    <row r="684" spans="1:7" x14ac:dyDescent="0.5">
      <c r="A684" s="52"/>
      <c r="B684" s="45" t="s">
        <v>576</v>
      </c>
      <c r="C684" s="45" t="s">
        <v>1364</v>
      </c>
      <c r="D684" s="46">
        <v>25</v>
      </c>
      <c r="E684" s="51">
        <v>45030</v>
      </c>
      <c r="F684" s="45" t="s">
        <v>260</v>
      </c>
      <c r="G684" s="47">
        <v>25</v>
      </c>
    </row>
    <row r="685" spans="1:7" x14ac:dyDescent="0.5">
      <c r="A685" s="52" t="s">
        <v>953</v>
      </c>
      <c r="B685" s="52" t="s">
        <v>858</v>
      </c>
      <c r="C685" s="52" t="s">
        <v>1364</v>
      </c>
      <c r="D685" s="46">
        <v>9.99</v>
      </c>
      <c r="E685" s="51">
        <v>45051</v>
      </c>
      <c r="F685" s="45" t="s">
        <v>247</v>
      </c>
      <c r="G685" s="47">
        <v>19.98</v>
      </c>
    </row>
    <row r="686" spans="1:7" x14ac:dyDescent="0.5">
      <c r="A686" s="52"/>
      <c r="B686" s="52"/>
      <c r="C686" s="52"/>
      <c r="D686" s="46">
        <v>12.99</v>
      </c>
      <c r="E686" s="51">
        <v>45051</v>
      </c>
      <c r="F686" s="45" t="s">
        <v>247</v>
      </c>
      <c r="G686" s="47">
        <v>12.99</v>
      </c>
    </row>
    <row r="687" spans="1:7" x14ac:dyDescent="0.5">
      <c r="A687" s="52"/>
      <c r="B687" s="45" t="s">
        <v>858</v>
      </c>
      <c r="C687" s="45" t="s">
        <v>1364</v>
      </c>
      <c r="D687" s="46">
        <v>35</v>
      </c>
      <c r="E687" s="51">
        <v>45050</v>
      </c>
      <c r="F687" s="45" t="s">
        <v>247</v>
      </c>
      <c r="G687" s="47">
        <v>35</v>
      </c>
    </row>
    <row r="688" spans="1:7" x14ac:dyDescent="0.5">
      <c r="A688" s="52"/>
      <c r="B688" s="52" t="s">
        <v>3503</v>
      </c>
      <c r="C688" s="52" t="s">
        <v>1364</v>
      </c>
      <c r="D688" s="46">
        <v>16.95</v>
      </c>
      <c r="E688" s="51">
        <v>45091</v>
      </c>
      <c r="F688" s="45" t="s">
        <v>247</v>
      </c>
      <c r="G688" s="47">
        <v>16.95</v>
      </c>
    </row>
    <row r="689" spans="1:7" x14ac:dyDescent="0.5">
      <c r="A689" s="52"/>
      <c r="B689" s="52"/>
      <c r="C689" s="52"/>
      <c r="D689" s="46">
        <v>16.989999999999998</v>
      </c>
      <c r="E689" s="51">
        <v>45091</v>
      </c>
      <c r="F689" s="45" t="s">
        <v>247</v>
      </c>
      <c r="G689" s="47">
        <v>33.979999999999997</v>
      </c>
    </row>
    <row r="690" spans="1:7" x14ac:dyDescent="0.5">
      <c r="A690" s="52"/>
      <c r="B690" s="52"/>
      <c r="C690" s="52"/>
      <c r="D690" s="46">
        <v>17.989999999999998</v>
      </c>
      <c r="E690" s="51">
        <v>45091</v>
      </c>
      <c r="F690" s="45" t="s">
        <v>247</v>
      </c>
      <c r="G690" s="47">
        <v>17.989999999999998</v>
      </c>
    </row>
    <row r="691" spans="1:7" x14ac:dyDescent="0.5">
      <c r="A691" s="52"/>
      <c r="B691" s="52"/>
      <c r="C691" s="52"/>
      <c r="D691" s="46">
        <v>20.99</v>
      </c>
      <c r="E691" s="51">
        <v>45091</v>
      </c>
      <c r="F691" s="45" t="s">
        <v>247</v>
      </c>
      <c r="G691" s="47">
        <v>20.99</v>
      </c>
    </row>
    <row r="692" spans="1:7" x14ac:dyDescent="0.5">
      <c r="A692" s="52"/>
      <c r="B692" s="52" t="s">
        <v>858</v>
      </c>
      <c r="C692" s="52" t="s">
        <v>3483</v>
      </c>
      <c r="D692" s="46">
        <v>4.99</v>
      </c>
      <c r="E692" s="51">
        <v>45092</v>
      </c>
      <c r="F692" s="45" t="s">
        <v>247</v>
      </c>
      <c r="G692" s="47">
        <v>4.99</v>
      </c>
    </row>
    <row r="693" spans="1:7" x14ac:dyDescent="0.5">
      <c r="A693" s="52"/>
      <c r="B693" s="52"/>
      <c r="C693" s="52"/>
      <c r="D693" s="46">
        <v>17.989999999999998</v>
      </c>
      <c r="E693" s="51">
        <v>45092</v>
      </c>
      <c r="F693" s="45" t="s">
        <v>247</v>
      </c>
      <c r="G693" s="47">
        <v>17.989999999999998</v>
      </c>
    </row>
    <row r="694" spans="1:7" x14ac:dyDescent="0.5">
      <c r="A694" s="52"/>
      <c r="B694" s="45" t="s">
        <v>858</v>
      </c>
      <c r="C694" s="45" t="s">
        <v>1364</v>
      </c>
      <c r="D694" s="46">
        <v>17.989999999999998</v>
      </c>
      <c r="E694" s="51">
        <v>45035</v>
      </c>
      <c r="F694" s="45" t="s">
        <v>247</v>
      </c>
      <c r="G694" s="47">
        <v>17.989999999999998</v>
      </c>
    </row>
    <row r="695" spans="1:7" x14ac:dyDescent="0.5">
      <c r="A695" s="52" t="s">
        <v>267</v>
      </c>
      <c r="B695" s="52" t="s">
        <v>858</v>
      </c>
      <c r="C695" s="52" t="s">
        <v>3485</v>
      </c>
      <c r="D695" s="46">
        <v>0.2</v>
      </c>
      <c r="E695" s="51">
        <v>45102</v>
      </c>
      <c r="F695" s="45" t="s">
        <v>247</v>
      </c>
      <c r="G695" s="47">
        <v>0.6</v>
      </c>
    </row>
    <row r="696" spans="1:7" x14ac:dyDescent="0.5">
      <c r="A696" s="52"/>
      <c r="B696" s="52"/>
      <c r="C696" s="52"/>
      <c r="D696" s="46">
        <v>3.99</v>
      </c>
      <c r="E696" s="51">
        <v>45102</v>
      </c>
      <c r="F696" s="45" t="s">
        <v>247</v>
      </c>
      <c r="G696" s="47">
        <v>7.98</v>
      </c>
    </row>
    <row r="697" spans="1:7" x14ac:dyDescent="0.5">
      <c r="A697" s="52"/>
      <c r="B697" s="52" t="s">
        <v>858</v>
      </c>
      <c r="C697" s="52" t="s">
        <v>1364</v>
      </c>
      <c r="D697" s="46">
        <v>15</v>
      </c>
      <c r="E697" s="51">
        <v>45023</v>
      </c>
      <c r="F697" s="45" t="s">
        <v>247</v>
      </c>
      <c r="G697" s="47">
        <v>15</v>
      </c>
    </row>
    <row r="698" spans="1:7" x14ac:dyDescent="0.5">
      <c r="A698" s="52"/>
      <c r="B698" s="52"/>
      <c r="C698" s="52"/>
      <c r="D698" s="46">
        <v>16.95</v>
      </c>
      <c r="E698" s="51">
        <v>45023</v>
      </c>
      <c r="F698" s="45" t="s">
        <v>247</v>
      </c>
      <c r="G698" s="47">
        <v>16.95</v>
      </c>
    </row>
    <row r="699" spans="1:7" x14ac:dyDescent="0.5">
      <c r="A699" s="52"/>
      <c r="B699" s="52"/>
      <c r="C699" s="52"/>
      <c r="D699" s="46">
        <v>39.99</v>
      </c>
      <c r="E699" s="51">
        <v>45023</v>
      </c>
      <c r="F699" s="45" t="s">
        <v>247</v>
      </c>
      <c r="G699" s="47">
        <v>39.99</v>
      </c>
    </row>
    <row r="700" spans="1:7" x14ac:dyDescent="0.5">
      <c r="A700" s="52"/>
      <c r="B700" s="45" t="s">
        <v>1054</v>
      </c>
      <c r="C700" s="45" t="s">
        <v>1364</v>
      </c>
      <c r="D700" s="46">
        <v>16</v>
      </c>
      <c r="E700" s="51">
        <v>45029</v>
      </c>
      <c r="F700" s="45" t="s">
        <v>247</v>
      </c>
      <c r="G700" s="47">
        <v>16</v>
      </c>
    </row>
    <row r="701" spans="1:7" x14ac:dyDescent="0.5">
      <c r="A701" s="52"/>
      <c r="B701" s="52" t="s">
        <v>858</v>
      </c>
      <c r="C701" s="52" t="s">
        <v>1364</v>
      </c>
      <c r="D701" s="46">
        <v>4.99</v>
      </c>
      <c r="E701" s="51">
        <v>45105</v>
      </c>
      <c r="F701" s="45" t="s">
        <v>247</v>
      </c>
      <c r="G701" s="47">
        <v>4.99</v>
      </c>
    </row>
    <row r="702" spans="1:7" x14ac:dyDescent="0.5">
      <c r="A702" s="52"/>
      <c r="B702" s="52"/>
      <c r="C702" s="52"/>
      <c r="D702" s="46">
        <v>14.95</v>
      </c>
      <c r="E702" s="51">
        <v>45105</v>
      </c>
      <c r="F702" s="45" t="s">
        <v>247</v>
      </c>
      <c r="G702" s="47">
        <v>14.95</v>
      </c>
    </row>
    <row r="703" spans="1:7" x14ac:dyDescent="0.5">
      <c r="A703" s="52"/>
      <c r="B703" s="52" t="s">
        <v>858</v>
      </c>
      <c r="C703" s="52" t="s">
        <v>1364</v>
      </c>
      <c r="D703" s="46">
        <v>17</v>
      </c>
      <c r="E703" s="51">
        <v>45057</v>
      </c>
      <c r="F703" s="45" t="s">
        <v>247</v>
      </c>
      <c r="G703" s="47">
        <v>17</v>
      </c>
    </row>
    <row r="704" spans="1:7" x14ac:dyDescent="0.5">
      <c r="A704" s="52"/>
      <c r="B704" s="52"/>
      <c r="C704" s="52"/>
      <c r="D704" s="46">
        <v>20</v>
      </c>
      <c r="E704" s="51">
        <v>45057</v>
      </c>
      <c r="F704" s="45" t="s">
        <v>247</v>
      </c>
      <c r="G704" s="47">
        <v>20</v>
      </c>
    </row>
    <row r="705" spans="1:7" x14ac:dyDescent="0.5">
      <c r="A705" s="52"/>
      <c r="B705" s="52"/>
      <c r="C705" s="52"/>
      <c r="D705" s="46">
        <v>30</v>
      </c>
      <c r="E705" s="51">
        <v>45057</v>
      </c>
      <c r="F705" s="45" t="s">
        <v>247</v>
      </c>
      <c r="G705" s="47">
        <v>30</v>
      </c>
    </row>
    <row r="706" spans="1:7" x14ac:dyDescent="0.5">
      <c r="A706" s="52"/>
      <c r="B706" s="45" t="s">
        <v>858</v>
      </c>
      <c r="C706" s="45" t="s">
        <v>1364</v>
      </c>
      <c r="D706" s="46">
        <v>28.99</v>
      </c>
      <c r="E706" s="51">
        <v>45088</v>
      </c>
      <c r="F706" s="45" t="s">
        <v>247</v>
      </c>
      <c r="G706" s="47">
        <v>28.99</v>
      </c>
    </row>
    <row r="707" spans="1:7" x14ac:dyDescent="0.5">
      <c r="A707" s="52"/>
      <c r="B707" s="45" t="s">
        <v>858</v>
      </c>
      <c r="C707" s="45" t="s">
        <v>1364</v>
      </c>
      <c r="D707" s="46">
        <v>17.989999999999998</v>
      </c>
      <c r="E707" s="51">
        <v>45068</v>
      </c>
      <c r="F707" s="45" t="s">
        <v>247</v>
      </c>
      <c r="G707" s="47">
        <v>17.989999999999998</v>
      </c>
    </row>
    <row r="708" spans="1:7" x14ac:dyDescent="0.5">
      <c r="A708" s="52"/>
      <c r="B708" s="45" t="s">
        <v>858</v>
      </c>
      <c r="C708" s="45" t="s">
        <v>1364</v>
      </c>
      <c r="D708" s="46">
        <v>29.99</v>
      </c>
      <c r="E708" s="51">
        <v>45026</v>
      </c>
      <c r="F708" s="45" t="s">
        <v>247</v>
      </c>
      <c r="G708" s="47">
        <v>29.99</v>
      </c>
    </row>
    <row r="709" spans="1:7" x14ac:dyDescent="0.5">
      <c r="A709" s="52" t="s">
        <v>301</v>
      </c>
      <c r="B709" s="52" t="s">
        <v>858</v>
      </c>
      <c r="C709" s="52" t="s">
        <v>1364</v>
      </c>
      <c r="D709" s="46">
        <v>3.99</v>
      </c>
      <c r="E709" s="51">
        <v>45057</v>
      </c>
      <c r="F709" s="45" t="s">
        <v>247</v>
      </c>
      <c r="G709" s="47">
        <v>3.99</v>
      </c>
    </row>
    <row r="710" spans="1:7" x14ac:dyDescent="0.5">
      <c r="A710" s="52"/>
      <c r="B710" s="52"/>
      <c r="C710" s="52"/>
      <c r="D710" s="46">
        <v>19</v>
      </c>
      <c r="E710" s="51">
        <v>45057</v>
      </c>
      <c r="F710" s="45" t="s">
        <v>247</v>
      </c>
      <c r="G710" s="47">
        <v>19</v>
      </c>
    </row>
    <row r="711" spans="1:7" x14ac:dyDescent="0.5">
      <c r="A711" s="52"/>
      <c r="B711" s="45" t="s">
        <v>858</v>
      </c>
      <c r="C711" s="45" t="s">
        <v>3486</v>
      </c>
      <c r="D711" s="46">
        <v>10.19</v>
      </c>
      <c r="E711" s="51">
        <v>45026</v>
      </c>
      <c r="F711" s="45" t="s">
        <v>355</v>
      </c>
      <c r="G711" s="47">
        <v>10.19</v>
      </c>
    </row>
    <row r="712" spans="1:7" x14ac:dyDescent="0.5">
      <c r="A712" s="52"/>
      <c r="B712" s="45" t="s">
        <v>858</v>
      </c>
      <c r="C712" s="45" t="s">
        <v>1364</v>
      </c>
      <c r="D712" s="46">
        <v>16.989999999999998</v>
      </c>
      <c r="E712" s="51">
        <v>45026</v>
      </c>
      <c r="F712" s="45" t="s">
        <v>247</v>
      </c>
      <c r="G712" s="47">
        <v>16.989999999999998</v>
      </c>
    </row>
    <row r="713" spans="1:7" x14ac:dyDescent="0.5">
      <c r="A713" s="45" t="s">
        <v>623</v>
      </c>
      <c r="B713" s="45" t="s">
        <v>904</v>
      </c>
      <c r="C713" s="45" t="s">
        <v>1364</v>
      </c>
      <c r="D713" s="46">
        <v>36</v>
      </c>
      <c r="E713" s="51">
        <v>45057</v>
      </c>
      <c r="F713" s="45" t="s">
        <v>260</v>
      </c>
      <c r="G713" s="47">
        <v>36</v>
      </c>
    </row>
    <row r="714" spans="1:7" x14ac:dyDescent="0.5">
      <c r="A714" s="45" t="s">
        <v>542</v>
      </c>
      <c r="B714" s="45" t="s">
        <v>3493</v>
      </c>
      <c r="C714" s="45" t="s">
        <v>1364</v>
      </c>
      <c r="D714" s="46">
        <v>18</v>
      </c>
      <c r="E714" s="51">
        <v>45076</v>
      </c>
      <c r="F714" s="45" t="s">
        <v>247</v>
      </c>
      <c r="G714" s="47">
        <v>18</v>
      </c>
    </row>
    <row r="715" spans="1:7" x14ac:dyDescent="0.5">
      <c r="A715" s="52" t="s">
        <v>391</v>
      </c>
      <c r="B715" s="45" t="s">
        <v>858</v>
      </c>
      <c r="C715" s="45" t="s">
        <v>1364</v>
      </c>
      <c r="D715" s="46">
        <v>29</v>
      </c>
      <c r="E715" s="51">
        <v>45099</v>
      </c>
      <c r="F715" s="45" t="s">
        <v>247</v>
      </c>
      <c r="G715" s="47">
        <v>29</v>
      </c>
    </row>
    <row r="716" spans="1:7" x14ac:dyDescent="0.5">
      <c r="A716" s="52"/>
      <c r="B716" s="52" t="s">
        <v>858</v>
      </c>
      <c r="C716" s="52" t="s">
        <v>1364</v>
      </c>
      <c r="D716" s="46">
        <v>15</v>
      </c>
      <c r="E716" s="51">
        <v>45055</v>
      </c>
      <c r="F716" s="45" t="s">
        <v>247</v>
      </c>
      <c r="G716" s="47">
        <v>15</v>
      </c>
    </row>
    <row r="717" spans="1:7" x14ac:dyDescent="0.5">
      <c r="A717" s="52"/>
      <c r="B717" s="52"/>
      <c r="C717" s="52"/>
      <c r="D717" s="46">
        <v>32</v>
      </c>
      <c r="E717" s="51">
        <v>45055</v>
      </c>
      <c r="F717" s="45" t="s">
        <v>247</v>
      </c>
      <c r="G717" s="47">
        <v>32</v>
      </c>
    </row>
    <row r="718" spans="1:7" x14ac:dyDescent="0.5">
      <c r="A718" s="52"/>
      <c r="B718" s="52"/>
      <c r="C718" s="52"/>
      <c r="D718" s="46">
        <v>35</v>
      </c>
      <c r="E718" s="51">
        <v>45055</v>
      </c>
      <c r="F718" s="45" t="s">
        <v>247</v>
      </c>
      <c r="G718" s="47">
        <v>70</v>
      </c>
    </row>
    <row r="719" spans="1:7" x14ac:dyDescent="0.5">
      <c r="A719" s="52"/>
      <c r="B719" s="52"/>
      <c r="C719" s="52"/>
      <c r="D719" s="46">
        <v>40</v>
      </c>
      <c r="E719" s="51">
        <v>45055</v>
      </c>
      <c r="F719" s="45" t="s">
        <v>247</v>
      </c>
      <c r="G719" s="47">
        <v>160</v>
      </c>
    </row>
    <row r="720" spans="1:7" x14ac:dyDescent="0.5">
      <c r="A720" s="45" t="s">
        <v>545</v>
      </c>
      <c r="B720" s="45" t="s">
        <v>1086</v>
      </c>
      <c r="C720" s="45" t="s">
        <v>3483</v>
      </c>
      <c r="D720" s="46">
        <v>21.99</v>
      </c>
      <c r="E720" s="51">
        <v>45062</v>
      </c>
      <c r="F720" s="45" t="s">
        <v>338</v>
      </c>
      <c r="G720" s="47">
        <v>21.99</v>
      </c>
    </row>
    <row r="721" spans="1:7" x14ac:dyDescent="0.5">
      <c r="A721" s="45" t="s">
        <v>548</v>
      </c>
      <c r="B721" s="45" t="s">
        <v>1091</v>
      </c>
      <c r="C721" s="45" t="s">
        <v>1364</v>
      </c>
      <c r="D721" s="46">
        <v>14.99</v>
      </c>
      <c r="E721" s="51">
        <v>45085</v>
      </c>
      <c r="F721" s="45" t="s">
        <v>260</v>
      </c>
      <c r="G721" s="47">
        <v>14.99</v>
      </c>
    </row>
    <row r="722" spans="1:7" x14ac:dyDescent="0.5">
      <c r="A722" s="52" t="s">
        <v>1018</v>
      </c>
      <c r="B722" s="52" t="s">
        <v>3505</v>
      </c>
      <c r="C722" s="45" t="s">
        <v>3482</v>
      </c>
      <c r="D722" s="46">
        <v>3.8</v>
      </c>
      <c r="E722" s="51">
        <v>45097</v>
      </c>
      <c r="F722" s="45" t="s">
        <v>241</v>
      </c>
      <c r="G722" s="47">
        <v>3.8</v>
      </c>
    </row>
    <row r="723" spans="1:7" x14ac:dyDescent="0.5">
      <c r="A723" s="52"/>
      <c r="B723" s="52"/>
      <c r="C723" s="45" t="s">
        <v>3506</v>
      </c>
      <c r="D723" s="46">
        <v>1.2</v>
      </c>
      <c r="E723" s="51">
        <v>45097</v>
      </c>
      <c r="F723" s="45" t="s">
        <v>241</v>
      </c>
      <c r="G723" s="47">
        <v>1.2</v>
      </c>
    </row>
    <row r="724" spans="1:7" x14ac:dyDescent="0.5">
      <c r="A724" s="52"/>
      <c r="B724" s="45" t="s">
        <v>3507</v>
      </c>
      <c r="C724" s="45" t="s">
        <v>1364</v>
      </c>
      <c r="D724" s="46">
        <v>18</v>
      </c>
      <c r="E724" s="51">
        <v>45107</v>
      </c>
      <c r="F724" s="45" t="s">
        <v>1105</v>
      </c>
      <c r="G724" s="47">
        <v>18</v>
      </c>
    </row>
    <row r="725" spans="1:7" x14ac:dyDescent="0.5">
      <c r="A725" s="52" t="s">
        <v>306</v>
      </c>
      <c r="B725" s="45" t="s">
        <v>1108</v>
      </c>
      <c r="C725" s="45" t="s">
        <v>1364</v>
      </c>
      <c r="D725" s="46">
        <v>8.99</v>
      </c>
      <c r="E725" s="51">
        <v>45073</v>
      </c>
      <c r="F725" s="45" t="s">
        <v>304</v>
      </c>
      <c r="G725" s="47">
        <v>8.99</v>
      </c>
    </row>
    <row r="726" spans="1:7" x14ac:dyDescent="0.5">
      <c r="A726" s="52"/>
      <c r="B726" s="45" t="s">
        <v>1108</v>
      </c>
      <c r="C726" s="45" t="s">
        <v>3482</v>
      </c>
      <c r="D726" s="46">
        <v>11</v>
      </c>
      <c r="E726" s="51">
        <v>45039</v>
      </c>
      <c r="F726" s="45" t="s">
        <v>260</v>
      </c>
      <c r="G726" s="47">
        <v>11</v>
      </c>
    </row>
    <row r="727" spans="1:7" x14ac:dyDescent="0.5">
      <c r="A727" s="52"/>
      <c r="B727" s="45" t="s">
        <v>1037</v>
      </c>
      <c r="C727" s="45" t="s">
        <v>1364</v>
      </c>
      <c r="D727" s="46">
        <v>15</v>
      </c>
      <c r="E727" s="51">
        <v>45034</v>
      </c>
      <c r="F727" s="45" t="s">
        <v>260</v>
      </c>
      <c r="G727" s="47">
        <v>15</v>
      </c>
    </row>
    <row r="728" spans="1:7" x14ac:dyDescent="0.5">
      <c r="A728" s="52"/>
      <c r="B728" s="45" t="s">
        <v>348</v>
      </c>
      <c r="C728" s="45" t="s">
        <v>3483</v>
      </c>
      <c r="D728" s="46">
        <v>9.94</v>
      </c>
      <c r="E728" s="51">
        <v>45034</v>
      </c>
      <c r="F728" s="45" t="s">
        <v>304</v>
      </c>
      <c r="G728" s="47">
        <v>9.94</v>
      </c>
    </row>
    <row r="729" spans="1:7" x14ac:dyDescent="0.5">
      <c r="A729" s="52"/>
      <c r="B729" s="45" t="s">
        <v>1108</v>
      </c>
      <c r="C729" s="45" t="s">
        <v>1364</v>
      </c>
      <c r="D729" s="46">
        <v>25</v>
      </c>
      <c r="E729" s="51">
        <v>45092</v>
      </c>
      <c r="F729" s="45" t="s">
        <v>304</v>
      </c>
      <c r="G729" s="47">
        <v>25</v>
      </c>
    </row>
    <row r="730" spans="1:7" x14ac:dyDescent="0.5">
      <c r="A730" s="52"/>
      <c r="B730" s="45" t="s">
        <v>1108</v>
      </c>
      <c r="C730" s="45" t="s">
        <v>3508</v>
      </c>
      <c r="D730" s="46">
        <v>14.1</v>
      </c>
      <c r="E730" s="51">
        <v>45088</v>
      </c>
      <c r="F730" s="45" t="s">
        <v>355</v>
      </c>
      <c r="G730" s="47">
        <v>14.1</v>
      </c>
    </row>
    <row r="731" spans="1:7" x14ac:dyDescent="0.5">
      <c r="A731" s="52"/>
      <c r="B731" s="45" t="s">
        <v>1108</v>
      </c>
      <c r="C731" s="45" t="s">
        <v>1364</v>
      </c>
      <c r="D731" s="46">
        <v>17.989999999999998</v>
      </c>
      <c r="E731" s="51">
        <v>45076</v>
      </c>
      <c r="F731" s="45" t="s">
        <v>304</v>
      </c>
      <c r="G731" s="47">
        <v>17.989999999999998</v>
      </c>
    </row>
    <row r="732" spans="1:7" x14ac:dyDescent="0.5">
      <c r="A732" s="52" t="s">
        <v>3659</v>
      </c>
      <c r="B732" s="52" t="s">
        <v>1037</v>
      </c>
      <c r="C732" s="52" t="s">
        <v>3483</v>
      </c>
      <c r="D732" s="46">
        <v>7</v>
      </c>
      <c r="E732" s="51">
        <v>45020</v>
      </c>
      <c r="F732" s="45" t="s">
        <v>355</v>
      </c>
      <c r="G732" s="47">
        <v>7</v>
      </c>
    </row>
    <row r="733" spans="1:7" x14ac:dyDescent="0.5">
      <c r="A733" s="52"/>
      <c r="B733" s="52"/>
      <c r="C733" s="52"/>
      <c r="D733" s="46">
        <v>8</v>
      </c>
      <c r="E733" s="51">
        <v>45020</v>
      </c>
      <c r="F733" s="45" t="s">
        <v>355</v>
      </c>
      <c r="G733" s="47">
        <v>8</v>
      </c>
    </row>
    <row r="734" spans="1:7" x14ac:dyDescent="0.5">
      <c r="A734" s="52"/>
      <c r="B734" s="45" t="s">
        <v>1037</v>
      </c>
      <c r="C734" s="45" t="s">
        <v>3483</v>
      </c>
      <c r="D734" s="46">
        <v>2.39</v>
      </c>
      <c r="E734" s="51">
        <v>45085</v>
      </c>
      <c r="F734" s="45" t="s">
        <v>1187</v>
      </c>
      <c r="G734" s="47">
        <v>2.39</v>
      </c>
    </row>
    <row r="735" spans="1:7" x14ac:dyDescent="0.5">
      <c r="A735" s="52"/>
      <c r="B735" s="52" t="s">
        <v>576</v>
      </c>
      <c r="C735" s="52" t="s">
        <v>1364</v>
      </c>
      <c r="D735" s="46">
        <v>4.99</v>
      </c>
      <c r="E735" s="51">
        <v>45026</v>
      </c>
      <c r="F735" s="45" t="s">
        <v>247</v>
      </c>
      <c r="G735" s="47">
        <v>4.99</v>
      </c>
    </row>
    <row r="736" spans="1:7" x14ac:dyDescent="0.5">
      <c r="A736" s="52"/>
      <c r="B736" s="52"/>
      <c r="C736" s="52"/>
      <c r="D736" s="46">
        <v>9.99</v>
      </c>
      <c r="E736" s="51">
        <v>45026</v>
      </c>
      <c r="F736" s="45" t="s">
        <v>247</v>
      </c>
      <c r="G736" s="47">
        <v>39.96</v>
      </c>
    </row>
    <row r="737" spans="1:7" x14ac:dyDescent="0.5">
      <c r="A737" s="52"/>
      <c r="B737" s="52"/>
      <c r="C737" s="52"/>
      <c r="D737" s="46">
        <v>17.989999999999998</v>
      </c>
      <c r="E737" s="51">
        <v>45026</v>
      </c>
      <c r="F737" s="45" t="s">
        <v>247</v>
      </c>
      <c r="G737" s="47">
        <v>17.989999999999998</v>
      </c>
    </row>
    <row r="738" spans="1:7" x14ac:dyDescent="0.5">
      <c r="A738" s="52"/>
      <c r="B738" s="52"/>
      <c r="C738" s="52"/>
      <c r="D738" s="46">
        <v>18.95</v>
      </c>
      <c r="E738" s="51">
        <v>45026</v>
      </c>
      <c r="F738" s="45" t="s">
        <v>247</v>
      </c>
      <c r="G738" s="47">
        <v>18.95</v>
      </c>
    </row>
    <row r="739" spans="1:7" x14ac:dyDescent="0.5">
      <c r="A739" s="52" t="s">
        <v>331</v>
      </c>
      <c r="B739" s="45" t="s">
        <v>326</v>
      </c>
      <c r="C739" s="45" t="s">
        <v>3486</v>
      </c>
      <c r="D739" s="46">
        <v>25</v>
      </c>
      <c r="E739" s="51">
        <v>45049</v>
      </c>
      <c r="F739" s="45" t="s">
        <v>260</v>
      </c>
      <c r="G739" s="47">
        <v>25</v>
      </c>
    </row>
    <row r="740" spans="1:7" x14ac:dyDescent="0.5">
      <c r="A740" s="52"/>
      <c r="B740" s="45" t="s">
        <v>1227</v>
      </c>
      <c r="C740" s="45" t="s">
        <v>3510</v>
      </c>
      <c r="D740" s="46">
        <v>26</v>
      </c>
      <c r="E740" s="51">
        <v>45085</v>
      </c>
      <c r="F740" s="45" t="s">
        <v>260</v>
      </c>
      <c r="G740" s="47">
        <v>26</v>
      </c>
    </row>
    <row r="741" spans="1:7" x14ac:dyDescent="0.5">
      <c r="A741" s="52" t="s">
        <v>379</v>
      </c>
      <c r="B741" s="45" t="s">
        <v>1054</v>
      </c>
      <c r="C741" s="45" t="s">
        <v>1364</v>
      </c>
      <c r="D741" s="46">
        <v>26.75</v>
      </c>
      <c r="E741" s="51">
        <v>45048</v>
      </c>
      <c r="F741" s="45" t="s">
        <v>273</v>
      </c>
      <c r="G741" s="47">
        <v>26.75</v>
      </c>
    </row>
    <row r="742" spans="1:7" x14ac:dyDescent="0.5">
      <c r="A742" s="52"/>
      <c r="B742" s="45" t="s">
        <v>3489</v>
      </c>
      <c r="C742" s="45" t="s">
        <v>3483</v>
      </c>
      <c r="D742" s="46">
        <v>18</v>
      </c>
      <c r="E742" s="51">
        <v>45086</v>
      </c>
      <c r="F742" s="45" t="s">
        <v>3511</v>
      </c>
      <c r="G742" s="47">
        <v>18</v>
      </c>
    </row>
    <row r="743" spans="1:7" x14ac:dyDescent="0.5">
      <c r="A743" s="52"/>
      <c r="B743" s="45" t="s">
        <v>1256</v>
      </c>
      <c r="C743" s="45" t="s">
        <v>1364</v>
      </c>
      <c r="D743" s="46">
        <v>18</v>
      </c>
      <c r="E743" s="51">
        <v>45045</v>
      </c>
      <c r="F743" s="45" t="s">
        <v>3511</v>
      </c>
      <c r="G743" s="47">
        <v>18</v>
      </c>
    </row>
    <row r="744" spans="1:7" x14ac:dyDescent="0.5">
      <c r="A744" s="52"/>
      <c r="B744" s="52" t="s">
        <v>1054</v>
      </c>
      <c r="C744" s="52" t="s">
        <v>1364</v>
      </c>
      <c r="D744" s="46">
        <v>5.95</v>
      </c>
      <c r="E744" s="51">
        <v>45080</v>
      </c>
      <c r="F744" s="45" t="s">
        <v>273</v>
      </c>
      <c r="G744" s="47">
        <v>11.9</v>
      </c>
    </row>
    <row r="745" spans="1:7" x14ac:dyDescent="0.5">
      <c r="A745" s="52"/>
      <c r="B745" s="52"/>
      <c r="C745" s="52"/>
      <c r="D745" s="46">
        <v>5.99</v>
      </c>
      <c r="E745" s="51">
        <v>45080</v>
      </c>
      <c r="F745" s="45" t="s">
        <v>273</v>
      </c>
      <c r="G745" s="47">
        <v>5.99</v>
      </c>
    </row>
    <row r="746" spans="1:7" x14ac:dyDescent="0.5">
      <c r="A746" s="52"/>
      <c r="B746" s="52"/>
      <c r="C746" s="52"/>
      <c r="D746" s="46">
        <v>7.95</v>
      </c>
      <c r="E746" s="51">
        <v>45080</v>
      </c>
      <c r="F746" s="45" t="s">
        <v>273</v>
      </c>
      <c r="G746" s="47">
        <v>7.95</v>
      </c>
    </row>
    <row r="747" spans="1:7" x14ac:dyDescent="0.5">
      <c r="A747" s="52"/>
      <c r="B747" s="52"/>
      <c r="C747" s="52"/>
      <c r="D747" s="46">
        <v>12.99</v>
      </c>
      <c r="E747" s="51">
        <v>45080</v>
      </c>
      <c r="F747" s="45" t="s">
        <v>273</v>
      </c>
      <c r="G747" s="47">
        <v>12.99</v>
      </c>
    </row>
    <row r="748" spans="1:7" x14ac:dyDescent="0.5">
      <c r="A748" s="45" t="s">
        <v>310</v>
      </c>
      <c r="B748" s="45" t="s">
        <v>858</v>
      </c>
      <c r="C748" s="45" t="s">
        <v>3485</v>
      </c>
      <c r="D748" s="46">
        <v>3</v>
      </c>
      <c r="E748" s="51">
        <v>45038</v>
      </c>
      <c r="F748" s="45" t="s">
        <v>241</v>
      </c>
      <c r="G748" s="47">
        <v>3</v>
      </c>
    </row>
    <row r="749" spans="1:7" x14ac:dyDescent="0.5">
      <c r="A749" s="52" t="s">
        <v>259</v>
      </c>
      <c r="B749" s="45" t="s">
        <v>766</v>
      </c>
      <c r="C749" s="45" t="s">
        <v>1364</v>
      </c>
      <c r="D749" s="46">
        <v>30</v>
      </c>
      <c r="E749" s="51">
        <v>45039</v>
      </c>
      <c r="F749" s="45" t="s">
        <v>313</v>
      </c>
      <c r="G749" s="47">
        <v>30</v>
      </c>
    </row>
    <row r="750" spans="1:7" x14ac:dyDescent="0.5">
      <c r="A750" s="52"/>
      <c r="B750" s="45" t="s">
        <v>502</v>
      </c>
      <c r="C750" s="45" t="s">
        <v>1364</v>
      </c>
      <c r="D750" s="46">
        <v>12</v>
      </c>
      <c r="E750" s="51">
        <v>45037</v>
      </c>
      <c r="F750" s="45" t="s">
        <v>241</v>
      </c>
      <c r="G750" s="47">
        <v>12</v>
      </c>
    </row>
    <row r="751" spans="1:7" ht="20.399999999999999" x14ac:dyDescent="0.5">
      <c r="A751" s="45" t="s">
        <v>382</v>
      </c>
      <c r="B751" s="45" t="s">
        <v>1091</v>
      </c>
      <c r="C751" s="45" t="s">
        <v>1364</v>
      </c>
      <c r="D751" s="46">
        <v>13.99</v>
      </c>
      <c r="E751" s="51">
        <v>45105</v>
      </c>
      <c r="F751" s="45" t="s">
        <v>247</v>
      </c>
      <c r="G751" s="47">
        <v>13.99</v>
      </c>
    </row>
    <row r="752" spans="1:7" x14ac:dyDescent="0.5">
      <c r="A752" s="45" t="s">
        <v>312</v>
      </c>
      <c r="B752" s="45" t="s">
        <v>1338</v>
      </c>
      <c r="C752" s="45" t="s">
        <v>3506</v>
      </c>
      <c r="D752" s="46">
        <v>10</v>
      </c>
      <c r="E752" s="51">
        <v>45105</v>
      </c>
      <c r="F752" s="45" t="s">
        <v>241</v>
      </c>
      <c r="G752" s="47">
        <v>10</v>
      </c>
    </row>
    <row r="753" spans="1:7" x14ac:dyDescent="0.5">
      <c r="A753" s="48" t="s">
        <v>238</v>
      </c>
      <c r="B753" s="48"/>
      <c r="C753" s="48"/>
      <c r="D753" s="48"/>
      <c r="E753" s="48"/>
      <c r="F753" s="48"/>
      <c r="G753" s="49">
        <v>2977.03</v>
      </c>
    </row>
  </sheetData>
  <mergeCells count="309">
    <mergeCell ref="B744:B747"/>
    <mergeCell ref="C744:C747"/>
    <mergeCell ref="A749:A750"/>
    <mergeCell ref="A739:A740"/>
    <mergeCell ref="A741:A747"/>
    <mergeCell ref="B732:B733"/>
    <mergeCell ref="C732:C733"/>
    <mergeCell ref="B735:B738"/>
    <mergeCell ref="C735:C738"/>
    <mergeCell ref="A725:A731"/>
    <mergeCell ref="A732:A738"/>
    <mergeCell ref="A722:A724"/>
    <mergeCell ref="B722:B723"/>
    <mergeCell ref="C709:C710"/>
    <mergeCell ref="A715:A719"/>
    <mergeCell ref="B716:B719"/>
    <mergeCell ref="C716:C719"/>
    <mergeCell ref="A709:A712"/>
    <mergeCell ref="B709:B710"/>
    <mergeCell ref="B701:B702"/>
    <mergeCell ref="C701:C702"/>
    <mergeCell ref="B703:B705"/>
    <mergeCell ref="C703:C705"/>
    <mergeCell ref="C695:C696"/>
    <mergeCell ref="B697:B699"/>
    <mergeCell ref="C697:C699"/>
    <mergeCell ref="A695:A708"/>
    <mergeCell ref="B695:B696"/>
    <mergeCell ref="B692:B693"/>
    <mergeCell ref="C692:C693"/>
    <mergeCell ref="C685:C686"/>
    <mergeCell ref="B688:B691"/>
    <mergeCell ref="C688:C691"/>
    <mergeCell ref="B681:B682"/>
    <mergeCell ref="C681:C682"/>
    <mergeCell ref="A685:A694"/>
    <mergeCell ref="B685:B686"/>
    <mergeCell ref="C675:C676"/>
    <mergeCell ref="A678:A684"/>
    <mergeCell ref="B679:B680"/>
    <mergeCell ref="C679:C680"/>
    <mergeCell ref="A675:A676"/>
    <mergeCell ref="B675:B676"/>
    <mergeCell ref="C668:C669"/>
    <mergeCell ref="A673:A674"/>
    <mergeCell ref="B673:B674"/>
    <mergeCell ref="C673:C674"/>
    <mergeCell ref="A668:A669"/>
    <mergeCell ref="B668:B669"/>
    <mergeCell ref="C658:C659"/>
    <mergeCell ref="A662:A663"/>
    <mergeCell ref="A665:A667"/>
    <mergeCell ref="B666:B667"/>
    <mergeCell ref="C666:C667"/>
    <mergeCell ref="A658:A661"/>
    <mergeCell ref="B658:B659"/>
    <mergeCell ref="C651:C652"/>
    <mergeCell ref="A653:A655"/>
    <mergeCell ref="A656:A657"/>
    <mergeCell ref="B656:B657"/>
    <mergeCell ref="C656:C657"/>
    <mergeCell ref="A651:A652"/>
    <mergeCell ref="B651:B652"/>
    <mergeCell ref="C644:C646"/>
    <mergeCell ref="A648:A650"/>
    <mergeCell ref="B648:B649"/>
    <mergeCell ref="C648:C649"/>
    <mergeCell ref="A644:A647"/>
    <mergeCell ref="B644:B646"/>
    <mergeCell ref="B634:B635"/>
    <mergeCell ref="C634:C635"/>
    <mergeCell ref="A637:A638"/>
    <mergeCell ref="A640:A643"/>
    <mergeCell ref="C626:C627"/>
    <mergeCell ref="A629:A630"/>
    <mergeCell ref="A631:A636"/>
    <mergeCell ref="B632:B633"/>
    <mergeCell ref="A626:A628"/>
    <mergeCell ref="B626:B627"/>
    <mergeCell ref="B615:B619"/>
    <mergeCell ref="C615:C619"/>
    <mergeCell ref="A620:A622"/>
    <mergeCell ref="A623:A624"/>
    <mergeCell ref="B623:B624"/>
    <mergeCell ref="C623:C624"/>
    <mergeCell ref="A610:A611"/>
    <mergeCell ref="A613:A619"/>
    <mergeCell ref="C602:C604"/>
    <mergeCell ref="A605:A608"/>
    <mergeCell ref="B605:B606"/>
    <mergeCell ref="C605:C606"/>
    <mergeCell ref="A602:A604"/>
    <mergeCell ref="B602:B604"/>
    <mergeCell ref="B593:B597"/>
    <mergeCell ref="C593:C597"/>
    <mergeCell ref="A598:A601"/>
    <mergeCell ref="B598:B600"/>
    <mergeCell ref="C598:C600"/>
    <mergeCell ref="B590:B591"/>
    <mergeCell ref="C590:C591"/>
    <mergeCell ref="A592:A597"/>
    <mergeCell ref="A584:G584"/>
    <mergeCell ref="A585:G585"/>
    <mergeCell ref="A588:A591"/>
    <mergeCell ref="B588:B589"/>
    <mergeCell ref="C588:C589"/>
    <mergeCell ref="A556:G556"/>
    <mergeCell ref="A557:G557"/>
    <mergeCell ref="A566:G566"/>
    <mergeCell ref="A567:G567"/>
    <mergeCell ref="A575:G575"/>
    <mergeCell ref="A576:G576"/>
    <mergeCell ref="A546:G546"/>
    <mergeCell ref="A547:G547"/>
    <mergeCell ref="A550:A551"/>
    <mergeCell ref="B550:B551"/>
    <mergeCell ref="C550:C551"/>
    <mergeCell ref="A519:G519"/>
    <mergeCell ref="A520:G520"/>
    <mergeCell ref="A528:G528"/>
    <mergeCell ref="A529:G529"/>
    <mergeCell ref="A537:G537"/>
    <mergeCell ref="A538:G538"/>
    <mergeCell ref="C501:C502"/>
    <mergeCell ref="A507:G507"/>
    <mergeCell ref="A508:G508"/>
    <mergeCell ref="A511:A514"/>
    <mergeCell ref="B511:B513"/>
    <mergeCell ref="C511:C513"/>
    <mergeCell ref="A501:A502"/>
    <mergeCell ref="B501:B502"/>
    <mergeCell ref="A493:G493"/>
    <mergeCell ref="A494:G494"/>
    <mergeCell ref="A497:A498"/>
    <mergeCell ref="B497:B498"/>
    <mergeCell ref="C497:C498"/>
    <mergeCell ref="C475:C476"/>
    <mergeCell ref="A481:G481"/>
    <mergeCell ref="A482:G482"/>
    <mergeCell ref="A486:A487"/>
    <mergeCell ref="B486:B487"/>
    <mergeCell ref="C486:C487"/>
    <mergeCell ref="A475:A476"/>
    <mergeCell ref="B475:B476"/>
    <mergeCell ref="A453:G453"/>
    <mergeCell ref="A454:G454"/>
    <mergeCell ref="A462:G462"/>
    <mergeCell ref="A463:G463"/>
    <mergeCell ref="A471:G471"/>
    <mergeCell ref="A472:G472"/>
    <mergeCell ref="A426:G426"/>
    <mergeCell ref="A427:G427"/>
    <mergeCell ref="A435:G435"/>
    <mergeCell ref="A436:G436"/>
    <mergeCell ref="A444:G444"/>
    <mergeCell ref="A445:G445"/>
    <mergeCell ref="A411:G411"/>
    <mergeCell ref="A412:G412"/>
    <mergeCell ref="A417:A421"/>
    <mergeCell ref="B418:B421"/>
    <mergeCell ref="C418:C421"/>
    <mergeCell ref="A400:G400"/>
    <mergeCell ref="A404:A405"/>
    <mergeCell ref="B404:B405"/>
    <mergeCell ref="C404:C405"/>
    <mergeCell ref="B391:B392"/>
    <mergeCell ref="C391:C392"/>
    <mergeCell ref="A399:G399"/>
    <mergeCell ref="A384:G384"/>
    <mergeCell ref="A385:G385"/>
    <mergeCell ref="A388:A394"/>
    <mergeCell ref="B388:B390"/>
    <mergeCell ref="C388:C390"/>
    <mergeCell ref="C371:C372"/>
    <mergeCell ref="A375:A379"/>
    <mergeCell ref="B376:B379"/>
    <mergeCell ref="C376:C379"/>
    <mergeCell ref="A371:A374"/>
    <mergeCell ref="B371:B372"/>
    <mergeCell ref="B368:B369"/>
    <mergeCell ref="C368:C369"/>
    <mergeCell ref="B364:B367"/>
    <mergeCell ref="C364:C367"/>
    <mergeCell ref="B357:B358"/>
    <mergeCell ref="C357:C358"/>
    <mergeCell ref="A361:A370"/>
    <mergeCell ref="B361:B362"/>
    <mergeCell ref="C361:C362"/>
    <mergeCell ref="C351:C352"/>
    <mergeCell ref="A354:A359"/>
    <mergeCell ref="B355:B356"/>
    <mergeCell ref="A351:A352"/>
    <mergeCell ref="B351:B352"/>
    <mergeCell ref="B340:B342"/>
    <mergeCell ref="C340:C342"/>
    <mergeCell ref="A347:G347"/>
    <mergeCell ref="A348:G348"/>
    <mergeCell ref="A335:G335"/>
    <mergeCell ref="A338:A342"/>
    <mergeCell ref="B338:B339"/>
    <mergeCell ref="C338:C339"/>
    <mergeCell ref="C308:C309"/>
    <mergeCell ref="A315:G315"/>
    <mergeCell ref="A316:G316"/>
    <mergeCell ref="A324:G324"/>
    <mergeCell ref="A325:G325"/>
    <mergeCell ref="A334:G334"/>
    <mergeCell ref="A308:A309"/>
    <mergeCell ref="B308:B309"/>
    <mergeCell ref="A286:G286"/>
    <mergeCell ref="A287:G287"/>
    <mergeCell ref="A295:G295"/>
    <mergeCell ref="A296:G296"/>
    <mergeCell ref="A304:G304"/>
    <mergeCell ref="A305:G305"/>
    <mergeCell ref="C266:C269"/>
    <mergeCell ref="A274:G274"/>
    <mergeCell ref="A275:G275"/>
    <mergeCell ref="A279:A280"/>
    <mergeCell ref="B279:B280"/>
    <mergeCell ref="C279:C280"/>
    <mergeCell ref="A266:A269"/>
    <mergeCell ref="B266:B269"/>
    <mergeCell ref="C261:C262"/>
    <mergeCell ref="A263:A264"/>
    <mergeCell ref="B263:B264"/>
    <mergeCell ref="C263:C264"/>
    <mergeCell ref="A261:A262"/>
    <mergeCell ref="B261:B262"/>
    <mergeCell ref="A238:G238"/>
    <mergeCell ref="A239:G239"/>
    <mergeCell ref="A248:G248"/>
    <mergeCell ref="A249:G249"/>
    <mergeCell ref="A257:G257"/>
    <mergeCell ref="A258:G258"/>
    <mergeCell ref="A227:G227"/>
    <mergeCell ref="A228:G228"/>
    <mergeCell ref="A231:A232"/>
    <mergeCell ref="B231:B232"/>
    <mergeCell ref="C231:C232"/>
    <mergeCell ref="A217:G217"/>
    <mergeCell ref="A221:A222"/>
    <mergeCell ref="B221:B222"/>
    <mergeCell ref="C221:C222"/>
    <mergeCell ref="A196:G196"/>
    <mergeCell ref="A197:G197"/>
    <mergeCell ref="A200:A202"/>
    <mergeCell ref="A207:G207"/>
    <mergeCell ref="A208:G208"/>
    <mergeCell ref="A216:G216"/>
    <mergeCell ref="A186:G186"/>
    <mergeCell ref="A189:A191"/>
    <mergeCell ref="B189:B191"/>
    <mergeCell ref="C189:C191"/>
    <mergeCell ref="C157:C161"/>
    <mergeCell ref="A167:G167"/>
    <mergeCell ref="A168:G168"/>
    <mergeCell ref="A176:G176"/>
    <mergeCell ref="A177:G177"/>
    <mergeCell ref="A185:G185"/>
    <mergeCell ref="A157:A161"/>
    <mergeCell ref="B157:B161"/>
    <mergeCell ref="A134:G134"/>
    <mergeCell ref="A135:G135"/>
    <mergeCell ref="A144:G144"/>
    <mergeCell ref="A145:G145"/>
    <mergeCell ref="A153:G153"/>
    <mergeCell ref="A154:G154"/>
    <mergeCell ref="A114:G114"/>
    <mergeCell ref="A115:G115"/>
    <mergeCell ref="A124:G124"/>
    <mergeCell ref="A125:G125"/>
    <mergeCell ref="A128:A129"/>
    <mergeCell ref="B128:B129"/>
    <mergeCell ref="A102:G102"/>
    <mergeCell ref="A103:G103"/>
    <mergeCell ref="A107:A108"/>
    <mergeCell ref="B107:B108"/>
    <mergeCell ref="C107:C108"/>
    <mergeCell ref="A80:G80"/>
    <mergeCell ref="A88:G88"/>
    <mergeCell ref="A89:G89"/>
    <mergeCell ref="A92:A96"/>
    <mergeCell ref="B92:B96"/>
    <mergeCell ref="C92:C96"/>
    <mergeCell ref="C49:C51"/>
    <mergeCell ref="A58:G58"/>
    <mergeCell ref="A59:G59"/>
    <mergeCell ref="A70:G70"/>
    <mergeCell ref="A71:G71"/>
    <mergeCell ref="A79:G79"/>
    <mergeCell ref="A36:G36"/>
    <mergeCell ref="A37:G37"/>
    <mergeCell ref="A45:G45"/>
    <mergeCell ref="A46:G46"/>
    <mergeCell ref="A49:A51"/>
    <mergeCell ref="B49:B51"/>
    <mergeCell ref="C17:C18"/>
    <mergeCell ref="A24:G24"/>
    <mergeCell ref="A25:G25"/>
    <mergeCell ref="A28:A29"/>
    <mergeCell ref="B28:B29"/>
    <mergeCell ref="C28:C29"/>
    <mergeCell ref="A3:G3"/>
    <mergeCell ref="A4:G4"/>
    <mergeCell ref="A12:G12"/>
    <mergeCell ref="A13:G13"/>
    <mergeCell ref="A17:A18"/>
    <mergeCell ref="B17:B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C4360-C96E-45B8-A749-EE242D3AF901}">
  <dimension ref="A1:C56"/>
  <sheetViews>
    <sheetView workbookViewId="0">
      <selection activeCell="D3" sqref="D3"/>
    </sheetView>
  </sheetViews>
  <sheetFormatPr defaultRowHeight="18" x14ac:dyDescent="0.5"/>
  <cols>
    <col min="1" max="1" width="35" customWidth="1"/>
    <col min="3" max="3" width="11.6640625" customWidth="1"/>
  </cols>
  <sheetData>
    <row r="1" spans="1:3" x14ac:dyDescent="0.5">
      <c r="A1" t="s">
        <v>3670</v>
      </c>
      <c r="B1" t="s">
        <v>0</v>
      </c>
      <c r="C1" s="57" t="s">
        <v>13</v>
      </c>
    </row>
    <row r="2" spans="1:3" x14ac:dyDescent="0.5">
      <c r="A2" t="s">
        <v>16</v>
      </c>
      <c r="B2" t="s">
        <v>17</v>
      </c>
      <c r="C2" s="57">
        <v>-166</v>
      </c>
    </row>
    <row r="3" spans="1:3" x14ac:dyDescent="0.5">
      <c r="A3" t="s">
        <v>2670</v>
      </c>
      <c r="B3" t="s">
        <v>18</v>
      </c>
      <c r="C3" s="57">
        <v>-3.59</v>
      </c>
    </row>
    <row r="4" spans="1:3" x14ac:dyDescent="0.5">
      <c r="A4" t="s">
        <v>21</v>
      </c>
      <c r="B4" t="s">
        <v>22</v>
      </c>
      <c r="C4" s="57">
        <v>-287.80999999999989</v>
      </c>
    </row>
    <row r="5" spans="1:3" x14ac:dyDescent="0.5">
      <c r="A5" t="s">
        <v>27</v>
      </c>
      <c r="B5" t="s">
        <v>28</v>
      </c>
      <c r="C5" s="57">
        <v>-243.17000000000002</v>
      </c>
    </row>
    <row r="6" spans="1:3" x14ac:dyDescent="0.5">
      <c r="A6" t="s">
        <v>29</v>
      </c>
      <c r="B6" t="s">
        <v>30</v>
      </c>
      <c r="C6" s="57">
        <v>-13.779999999999994</v>
      </c>
    </row>
    <row r="7" spans="1:3" x14ac:dyDescent="0.5">
      <c r="A7" t="s">
        <v>33</v>
      </c>
      <c r="B7" t="s">
        <v>34</v>
      </c>
      <c r="C7" s="57">
        <v>-97.14</v>
      </c>
    </row>
    <row r="8" spans="1:3" x14ac:dyDescent="0.5">
      <c r="A8" t="s">
        <v>35</v>
      </c>
      <c r="B8" t="s">
        <v>36</v>
      </c>
      <c r="C8" s="57">
        <v>-545.67000000000007</v>
      </c>
    </row>
    <row r="9" spans="1:3" x14ac:dyDescent="0.5">
      <c r="A9" t="s">
        <v>41</v>
      </c>
      <c r="B9" t="s">
        <v>42</v>
      </c>
      <c r="C9" s="57">
        <v>-82.460000000000008</v>
      </c>
    </row>
    <row r="10" spans="1:3" x14ac:dyDescent="0.5">
      <c r="A10" t="s">
        <v>43</v>
      </c>
      <c r="B10" t="s">
        <v>44</v>
      </c>
      <c r="C10" s="57">
        <v>-49.95</v>
      </c>
    </row>
    <row r="11" spans="1:3" x14ac:dyDescent="0.5">
      <c r="A11" t="s">
        <v>45</v>
      </c>
      <c r="B11" t="s">
        <v>46</v>
      </c>
      <c r="C11" s="57">
        <v>-58.699999999999989</v>
      </c>
    </row>
    <row r="12" spans="1:3" x14ac:dyDescent="0.5">
      <c r="A12" t="s">
        <v>47</v>
      </c>
      <c r="B12" t="s">
        <v>48</v>
      </c>
      <c r="C12" s="57">
        <v>-25</v>
      </c>
    </row>
    <row r="13" spans="1:3" x14ac:dyDescent="0.5">
      <c r="A13" t="s">
        <v>49</v>
      </c>
      <c r="B13" t="s">
        <v>50</v>
      </c>
      <c r="C13" s="57">
        <v>-883.36</v>
      </c>
    </row>
    <row r="14" spans="1:3" x14ac:dyDescent="0.5">
      <c r="A14" t="s">
        <v>52</v>
      </c>
      <c r="B14" t="s">
        <v>53</v>
      </c>
      <c r="C14" s="57">
        <v>-307</v>
      </c>
    </row>
    <row r="15" spans="1:3" x14ac:dyDescent="0.5">
      <c r="A15" t="s">
        <v>58</v>
      </c>
      <c r="B15" t="s">
        <v>59</v>
      </c>
      <c r="C15" s="57">
        <v>-144.37</v>
      </c>
    </row>
    <row r="16" spans="1:3" x14ac:dyDescent="0.5">
      <c r="A16" t="s">
        <v>64</v>
      </c>
      <c r="B16" t="s">
        <v>65</v>
      </c>
      <c r="C16" s="57">
        <v>-15.89</v>
      </c>
    </row>
    <row r="17" spans="1:3" x14ac:dyDescent="0.5">
      <c r="A17" t="s">
        <v>2666</v>
      </c>
      <c r="B17" t="s">
        <v>18</v>
      </c>
      <c r="C17" s="57">
        <v>-27.98</v>
      </c>
    </row>
    <row r="18" spans="1:3" x14ac:dyDescent="0.5">
      <c r="A18" t="s">
        <v>70</v>
      </c>
      <c r="B18" t="s">
        <v>71</v>
      </c>
      <c r="C18" s="57">
        <v>-4.9499999999999993</v>
      </c>
    </row>
    <row r="19" spans="1:3" x14ac:dyDescent="0.5">
      <c r="A19" t="s">
        <v>74</v>
      </c>
      <c r="B19" t="s">
        <v>75</v>
      </c>
      <c r="C19" s="57">
        <v>-66.659999999999968</v>
      </c>
    </row>
    <row r="20" spans="1:3" x14ac:dyDescent="0.5">
      <c r="A20" t="s">
        <v>76</v>
      </c>
      <c r="B20" t="s">
        <v>77</v>
      </c>
      <c r="C20" s="57">
        <v>-142.42999999999995</v>
      </c>
    </row>
    <row r="21" spans="1:3" x14ac:dyDescent="0.5">
      <c r="A21" t="s">
        <v>2669</v>
      </c>
      <c r="B21" t="s">
        <v>18</v>
      </c>
      <c r="C21" s="57">
        <v>-16</v>
      </c>
    </row>
    <row r="22" spans="1:3" x14ac:dyDescent="0.5">
      <c r="A22" t="s">
        <v>84</v>
      </c>
      <c r="B22" t="s">
        <v>85</v>
      </c>
      <c r="C22" s="57">
        <v>-19.670000000000073</v>
      </c>
    </row>
    <row r="23" spans="1:3" x14ac:dyDescent="0.5">
      <c r="A23" t="s">
        <v>88</v>
      </c>
      <c r="B23" t="s">
        <v>89</v>
      </c>
      <c r="C23" s="57">
        <v>-154.97000000000003</v>
      </c>
    </row>
    <row r="24" spans="1:3" x14ac:dyDescent="0.5">
      <c r="A24" t="s">
        <v>90</v>
      </c>
      <c r="B24" t="s">
        <v>91</v>
      </c>
      <c r="C24" s="57">
        <v>-48</v>
      </c>
    </row>
    <row r="25" spans="1:3" x14ac:dyDescent="0.5">
      <c r="A25" t="s">
        <v>94</v>
      </c>
      <c r="B25" t="s">
        <v>95</v>
      </c>
      <c r="C25" s="57">
        <v>-105</v>
      </c>
    </row>
    <row r="26" spans="1:3" x14ac:dyDescent="0.5">
      <c r="A26" t="s">
        <v>96</v>
      </c>
      <c r="B26" t="s">
        <v>18</v>
      </c>
      <c r="C26" s="57">
        <v>-49.97</v>
      </c>
    </row>
    <row r="27" spans="1:3" x14ac:dyDescent="0.5">
      <c r="A27" t="s">
        <v>99</v>
      </c>
      <c r="B27" t="s">
        <v>100</v>
      </c>
      <c r="C27" s="57">
        <v>-51.160000000000039</v>
      </c>
    </row>
    <row r="28" spans="1:3" x14ac:dyDescent="0.5">
      <c r="A28" t="s">
        <v>2668</v>
      </c>
      <c r="B28" t="s">
        <v>18</v>
      </c>
      <c r="C28" s="57">
        <v>-52</v>
      </c>
    </row>
    <row r="29" spans="1:3" x14ac:dyDescent="0.5">
      <c r="A29" t="s">
        <v>105</v>
      </c>
      <c r="B29" t="s">
        <v>106</v>
      </c>
      <c r="C29" s="57">
        <v>-560.95000000000005</v>
      </c>
    </row>
    <row r="30" spans="1:3" x14ac:dyDescent="0.5">
      <c r="A30" t="s">
        <v>109</v>
      </c>
      <c r="B30" t="s">
        <v>110</v>
      </c>
      <c r="C30" s="57">
        <v>-214.76999999999998</v>
      </c>
    </row>
    <row r="31" spans="1:3" x14ac:dyDescent="0.5">
      <c r="A31" t="s">
        <v>119</v>
      </c>
      <c r="B31" t="s">
        <v>120</v>
      </c>
      <c r="C31" s="57">
        <v>-530.68000000000006</v>
      </c>
    </row>
    <row r="32" spans="1:3" x14ac:dyDescent="0.5">
      <c r="A32" t="s">
        <v>121</v>
      </c>
      <c r="B32" t="s">
        <v>18</v>
      </c>
      <c r="C32" s="57">
        <v>-60</v>
      </c>
    </row>
    <row r="33" spans="1:3" x14ac:dyDescent="0.5">
      <c r="A33" t="s">
        <v>122</v>
      </c>
      <c r="B33" t="s">
        <v>123</v>
      </c>
      <c r="C33" s="57">
        <v>-11</v>
      </c>
    </row>
    <row r="34" spans="1:3" x14ac:dyDescent="0.5">
      <c r="A34" t="s">
        <v>130</v>
      </c>
      <c r="B34" t="s">
        <v>131</v>
      </c>
      <c r="C34" s="57">
        <v>-39</v>
      </c>
    </row>
    <row r="35" spans="1:3" x14ac:dyDescent="0.5">
      <c r="A35" t="s">
        <v>136</v>
      </c>
      <c r="B35" t="s">
        <v>137</v>
      </c>
      <c r="C35" s="57">
        <v>-130.80000000000001</v>
      </c>
    </row>
    <row r="36" spans="1:3" x14ac:dyDescent="0.5">
      <c r="A36" t="s">
        <v>140</v>
      </c>
      <c r="B36" t="s">
        <v>141</v>
      </c>
      <c r="C36" s="57">
        <v>-135</v>
      </c>
    </row>
    <row r="37" spans="1:3" x14ac:dyDescent="0.5">
      <c r="A37" t="s">
        <v>142</v>
      </c>
      <c r="B37" t="s">
        <v>143</v>
      </c>
      <c r="C37" s="57">
        <v>-133.99</v>
      </c>
    </row>
    <row r="38" spans="1:3" x14ac:dyDescent="0.5">
      <c r="A38" t="s">
        <v>144</v>
      </c>
      <c r="B38" t="s">
        <v>145</v>
      </c>
      <c r="C38" s="57">
        <v>-587.54</v>
      </c>
    </row>
    <row r="39" spans="1:3" x14ac:dyDescent="0.5">
      <c r="A39" t="s">
        <v>150</v>
      </c>
      <c r="B39" t="s">
        <v>151</v>
      </c>
      <c r="C39" s="57">
        <v>-137.02999999999997</v>
      </c>
    </row>
    <row r="40" spans="1:3" x14ac:dyDescent="0.5">
      <c r="A40" t="s">
        <v>156</v>
      </c>
      <c r="B40" t="s">
        <v>157</v>
      </c>
      <c r="C40" s="57">
        <v>-126.91000000000003</v>
      </c>
    </row>
    <row r="41" spans="1:3" x14ac:dyDescent="0.5">
      <c r="A41" t="s">
        <v>2667</v>
      </c>
      <c r="B41" t="s">
        <v>18</v>
      </c>
      <c r="C41" s="57">
        <v>-16</v>
      </c>
    </row>
    <row r="42" spans="1:3" x14ac:dyDescent="0.5">
      <c r="A42" t="s">
        <v>158</v>
      </c>
      <c r="B42" t="s">
        <v>18</v>
      </c>
      <c r="C42" s="57">
        <v>-25.99</v>
      </c>
    </row>
    <row r="43" spans="1:3" x14ac:dyDescent="0.5">
      <c r="A43" t="s">
        <v>165</v>
      </c>
      <c r="B43" t="s">
        <v>166</v>
      </c>
      <c r="C43" s="57">
        <v>-327.38</v>
      </c>
    </row>
    <row r="44" spans="1:3" x14ac:dyDescent="0.5">
      <c r="A44" t="s">
        <v>175</v>
      </c>
      <c r="B44" t="s">
        <v>176</v>
      </c>
      <c r="C44" s="57">
        <v>-360.31</v>
      </c>
    </row>
    <row r="45" spans="1:3" x14ac:dyDescent="0.5">
      <c r="A45" t="s">
        <v>177</v>
      </c>
      <c r="B45" t="s">
        <v>178</v>
      </c>
      <c r="C45" s="57">
        <v>-16.820000000000007</v>
      </c>
    </row>
    <row r="46" spans="1:3" x14ac:dyDescent="0.5">
      <c r="A46" t="s">
        <v>179</v>
      </c>
      <c r="B46" t="s">
        <v>180</v>
      </c>
      <c r="C46" s="57">
        <v>-38.97999999999999</v>
      </c>
    </row>
    <row r="47" spans="1:3" x14ac:dyDescent="0.5">
      <c r="A47" t="s">
        <v>185</v>
      </c>
      <c r="B47" t="s">
        <v>186</v>
      </c>
      <c r="C47" s="57">
        <v>-16.019999999999996</v>
      </c>
    </row>
    <row r="48" spans="1:3" x14ac:dyDescent="0.5">
      <c r="A48" t="s">
        <v>189</v>
      </c>
      <c r="B48" t="s">
        <v>190</v>
      </c>
      <c r="C48" s="57">
        <v>-36.329999999999984</v>
      </c>
    </row>
    <row r="49" spans="1:3" x14ac:dyDescent="0.5">
      <c r="A49" t="s">
        <v>195</v>
      </c>
      <c r="B49" t="s">
        <v>196</v>
      </c>
      <c r="C49" s="57">
        <v>-53.94</v>
      </c>
    </row>
    <row r="50" spans="1:3" x14ac:dyDescent="0.5">
      <c r="A50" t="s">
        <v>203</v>
      </c>
      <c r="B50" t="s">
        <v>204</v>
      </c>
      <c r="C50" s="57">
        <v>-73.2</v>
      </c>
    </row>
    <row r="51" spans="1:3" x14ac:dyDescent="0.5">
      <c r="A51" t="s">
        <v>205</v>
      </c>
      <c r="B51" t="s">
        <v>206</v>
      </c>
      <c r="C51" s="57">
        <v>-1.6999999999999975</v>
      </c>
    </row>
    <row r="52" spans="1:3" x14ac:dyDescent="0.5">
      <c r="A52" t="s">
        <v>207</v>
      </c>
      <c r="B52" t="s">
        <v>208</v>
      </c>
      <c r="C52" s="57">
        <v>-167.76999999999998</v>
      </c>
    </row>
    <row r="53" spans="1:3" x14ac:dyDescent="0.5">
      <c r="A53" t="s">
        <v>213</v>
      </c>
      <c r="B53" t="s">
        <v>214</v>
      </c>
      <c r="C53" s="57">
        <v>-40.980000000000032</v>
      </c>
    </row>
    <row r="54" spans="1:3" x14ac:dyDescent="0.5">
      <c r="A54" t="s">
        <v>215</v>
      </c>
      <c r="B54" t="s">
        <v>216</v>
      </c>
      <c r="C54" s="57">
        <v>-9</v>
      </c>
    </row>
    <row r="55" spans="1:3" x14ac:dyDescent="0.5">
      <c r="A55" t="s">
        <v>217</v>
      </c>
      <c r="B55" t="s">
        <v>218</v>
      </c>
      <c r="C55" s="57">
        <v>-102.88</v>
      </c>
    </row>
    <row r="56" spans="1:3" x14ac:dyDescent="0.5">
      <c r="A56" t="s">
        <v>221</v>
      </c>
      <c r="B56" t="s">
        <v>222</v>
      </c>
      <c r="C56" s="57">
        <v>-14</v>
      </c>
    </row>
  </sheetData>
  <sortState xmlns:xlrd2="http://schemas.microsoft.com/office/spreadsheetml/2017/richdata2" ref="A2:C56">
    <sortCondition ref="A2:A5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5D897-FE35-4920-8930-F129C6601F0F}">
  <dimension ref="A1:C53"/>
  <sheetViews>
    <sheetView topLeftCell="A34" workbookViewId="0">
      <selection activeCell="D49" sqref="D49"/>
    </sheetView>
  </sheetViews>
  <sheetFormatPr defaultRowHeight="18" x14ac:dyDescent="0.5"/>
  <cols>
    <col min="1" max="1" width="25.109375" customWidth="1"/>
    <col min="3" max="3" width="9.5546875" style="57" bestFit="1" customWidth="1"/>
  </cols>
  <sheetData>
    <row r="1" spans="1:3" x14ac:dyDescent="0.5">
      <c r="A1" t="s">
        <v>3670</v>
      </c>
      <c r="B1" t="s">
        <v>0</v>
      </c>
      <c r="C1" s="57" t="s">
        <v>13</v>
      </c>
    </row>
    <row r="2" spans="1:3" x14ac:dyDescent="0.5">
      <c r="A2" t="s">
        <v>209</v>
      </c>
      <c r="B2" t="s">
        <v>210</v>
      </c>
      <c r="C2" s="57">
        <v>1.9399999999999977</v>
      </c>
    </row>
    <row r="3" spans="1:3" x14ac:dyDescent="0.5">
      <c r="A3" t="s">
        <v>19</v>
      </c>
      <c r="B3" t="s">
        <v>20</v>
      </c>
      <c r="C3" s="57">
        <v>181.41</v>
      </c>
    </row>
    <row r="4" spans="1:3" x14ac:dyDescent="0.5">
      <c r="A4" t="s">
        <v>23</v>
      </c>
      <c r="B4" t="s">
        <v>24</v>
      </c>
      <c r="C4" s="57">
        <v>6</v>
      </c>
    </row>
    <row r="5" spans="1:3" x14ac:dyDescent="0.5">
      <c r="A5" t="s">
        <v>25</v>
      </c>
      <c r="B5" t="s">
        <v>26</v>
      </c>
      <c r="C5" s="57">
        <v>50.91</v>
      </c>
    </row>
    <row r="6" spans="1:3" x14ac:dyDescent="0.5">
      <c r="A6" t="s">
        <v>31</v>
      </c>
      <c r="B6" t="s">
        <v>32</v>
      </c>
      <c r="C6" s="57">
        <v>14.039999999999992</v>
      </c>
    </row>
    <row r="7" spans="1:3" x14ac:dyDescent="0.5">
      <c r="A7" t="s">
        <v>37</v>
      </c>
      <c r="B7" t="s">
        <v>38</v>
      </c>
      <c r="C7" s="57">
        <v>379.3</v>
      </c>
    </row>
    <row r="8" spans="1:3" x14ac:dyDescent="0.5">
      <c r="A8" t="s">
        <v>39</v>
      </c>
      <c r="B8" t="s">
        <v>40</v>
      </c>
      <c r="C8" s="57">
        <v>109.81</v>
      </c>
    </row>
    <row r="9" spans="1:3" x14ac:dyDescent="0.5">
      <c r="A9" t="s">
        <v>54</v>
      </c>
      <c r="B9" t="s">
        <v>55</v>
      </c>
      <c r="C9" s="57">
        <v>137</v>
      </c>
    </row>
    <row r="10" spans="1:3" x14ac:dyDescent="0.5">
      <c r="A10" t="s">
        <v>56</v>
      </c>
      <c r="B10" t="s">
        <v>57</v>
      </c>
      <c r="C10" s="57">
        <v>125.83000000000001</v>
      </c>
    </row>
    <row r="11" spans="1:3" x14ac:dyDescent="0.5">
      <c r="A11" t="s">
        <v>60</v>
      </c>
      <c r="B11" t="s">
        <v>61</v>
      </c>
      <c r="C11" s="57">
        <v>24</v>
      </c>
    </row>
    <row r="12" spans="1:3" x14ac:dyDescent="0.5">
      <c r="A12" t="s">
        <v>62</v>
      </c>
      <c r="B12" t="s">
        <v>63</v>
      </c>
      <c r="C12" s="57">
        <v>151.02000000000001</v>
      </c>
    </row>
    <row r="13" spans="1:3" x14ac:dyDescent="0.5">
      <c r="A13" t="s">
        <v>66</v>
      </c>
      <c r="B13" t="s">
        <v>67</v>
      </c>
      <c r="C13" s="57">
        <v>142.32000000000005</v>
      </c>
    </row>
    <row r="14" spans="1:3" x14ac:dyDescent="0.5">
      <c r="A14" t="s">
        <v>68</v>
      </c>
      <c r="B14" t="s">
        <v>69</v>
      </c>
      <c r="C14" s="57">
        <v>393.01</v>
      </c>
    </row>
    <row r="15" spans="1:3" x14ac:dyDescent="0.5">
      <c r="A15" t="s">
        <v>72</v>
      </c>
      <c r="B15" t="s">
        <v>73</v>
      </c>
      <c r="C15" s="57">
        <v>4.9599999999999937</v>
      </c>
    </row>
    <row r="16" spans="1:3" x14ac:dyDescent="0.5">
      <c r="A16" t="s">
        <v>78</v>
      </c>
      <c r="B16" t="s">
        <v>79</v>
      </c>
      <c r="C16" s="57">
        <v>151.82</v>
      </c>
    </row>
    <row r="17" spans="1:3" x14ac:dyDescent="0.5">
      <c r="A17" t="s">
        <v>80</v>
      </c>
      <c r="B17" t="s">
        <v>81</v>
      </c>
      <c r="C17" s="57">
        <v>363.21000000000004</v>
      </c>
    </row>
    <row r="18" spans="1:3" x14ac:dyDescent="0.5">
      <c r="A18" t="s">
        <v>82</v>
      </c>
      <c r="B18" t="s">
        <v>83</v>
      </c>
      <c r="C18" s="57">
        <v>17.93999999999992</v>
      </c>
    </row>
    <row r="19" spans="1:3" x14ac:dyDescent="0.5">
      <c r="A19" t="s">
        <v>86</v>
      </c>
      <c r="B19" t="s">
        <v>87</v>
      </c>
      <c r="C19" s="57">
        <v>271.15000000000003</v>
      </c>
    </row>
    <row r="20" spans="1:3" x14ac:dyDescent="0.5">
      <c r="A20" t="s">
        <v>92</v>
      </c>
      <c r="B20" t="s">
        <v>93</v>
      </c>
      <c r="C20" s="57">
        <v>32.039999999999992</v>
      </c>
    </row>
    <row r="21" spans="1:3" x14ac:dyDescent="0.5">
      <c r="A21" t="s">
        <v>97</v>
      </c>
      <c r="B21" t="s">
        <v>98</v>
      </c>
      <c r="C21" s="57">
        <v>268</v>
      </c>
    </row>
    <row r="22" spans="1:3" x14ac:dyDescent="0.5">
      <c r="A22" t="s">
        <v>101</v>
      </c>
      <c r="B22" t="s">
        <v>102</v>
      </c>
      <c r="C22" s="57">
        <v>82</v>
      </c>
    </row>
    <row r="23" spans="1:3" x14ac:dyDescent="0.5">
      <c r="A23" t="s">
        <v>103</v>
      </c>
      <c r="B23" t="s">
        <v>104</v>
      </c>
      <c r="C23" s="57">
        <v>403.07</v>
      </c>
    </row>
    <row r="24" spans="1:3" x14ac:dyDescent="0.5">
      <c r="A24" t="s">
        <v>107</v>
      </c>
      <c r="B24" t="s">
        <v>108</v>
      </c>
      <c r="C24" s="57">
        <v>177.45</v>
      </c>
    </row>
    <row r="25" spans="1:3" x14ac:dyDescent="0.5">
      <c r="A25" t="s">
        <v>113</v>
      </c>
      <c r="B25" t="s">
        <v>114</v>
      </c>
      <c r="C25" s="57">
        <v>203.87</v>
      </c>
    </row>
    <row r="26" spans="1:3" x14ac:dyDescent="0.5">
      <c r="A26" t="s">
        <v>115</v>
      </c>
      <c r="B26" t="s">
        <v>116</v>
      </c>
      <c r="C26" s="57">
        <v>6.5299999999999727</v>
      </c>
    </row>
    <row r="27" spans="1:3" x14ac:dyDescent="0.5">
      <c r="A27" t="s">
        <v>117</v>
      </c>
      <c r="B27" t="s">
        <v>118</v>
      </c>
      <c r="C27" s="57">
        <v>18.919999999999959</v>
      </c>
    </row>
    <row r="28" spans="1:3" x14ac:dyDescent="0.5">
      <c r="A28" t="s">
        <v>124</v>
      </c>
      <c r="B28" t="s">
        <v>125</v>
      </c>
      <c r="C28" s="57">
        <v>91</v>
      </c>
    </row>
    <row r="29" spans="1:3" x14ac:dyDescent="0.5">
      <c r="A29" t="s">
        <v>126</v>
      </c>
      <c r="B29" t="s">
        <v>127</v>
      </c>
      <c r="C29" s="57">
        <v>280.41999999999996</v>
      </c>
    </row>
    <row r="30" spans="1:3" x14ac:dyDescent="0.5">
      <c r="A30" t="s">
        <v>128</v>
      </c>
      <c r="B30" t="s">
        <v>129</v>
      </c>
      <c r="C30" s="57">
        <v>88.009999999999991</v>
      </c>
    </row>
    <row r="31" spans="1:3" x14ac:dyDescent="0.5">
      <c r="A31" t="s">
        <v>132</v>
      </c>
      <c r="B31" t="s">
        <v>133</v>
      </c>
      <c r="C31" s="57">
        <v>21.450000000000003</v>
      </c>
    </row>
    <row r="32" spans="1:3" x14ac:dyDescent="0.5">
      <c r="A32" t="s">
        <v>134</v>
      </c>
      <c r="B32" t="s">
        <v>135</v>
      </c>
      <c r="C32" s="57">
        <v>25.529999999999994</v>
      </c>
    </row>
    <row r="33" spans="1:3" x14ac:dyDescent="0.5">
      <c r="A33" t="s">
        <v>138</v>
      </c>
      <c r="B33" t="s">
        <v>139</v>
      </c>
      <c r="C33" s="57">
        <v>165.89</v>
      </c>
    </row>
    <row r="34" spans="1:3" x14ac:dyDescent="0.5">
      <c r="A34" t="s">
        <v>146</v>
      </c>
      <c r="B34" t="s">
        <v>147</v>
      </c>
      <c r="C34" s="57">
        <v>103.67</v>
      </c>
    </row>
    <row r="35" spans="1:3" x14ac:dyDescent="0.5">
      <c r="A35" t="s">
        <v>148</v>
      </c>
      <c r="B35" t="s">
        <v>149</v>
      </c>
      <c r="C35" s="57">
        <v>561.70000000000005</v>
      </c>
    </row>
    <row r="36" spans="1:3" x14ac:dyDescent="0.5">
      <c r="A36" t="s">
        <v>152</v>
      </c>
      <c r="B36" t="s">
        <v>153</v>
      </c>
      <c r="C36" s="57">
        <v>70.550000000000011</v>
      </c>
    </row>
    <row r="37" spans="1:3" x14ac:dyDescent="0.5">
      <c r="A37" t="s">
        <v>154</v>
      </c>
      <c r="B37" t="s">
        <v>155</v>
      </c>
      <c r="C37" s="57">
        <v>12</v>
      </c>
    </row>
    <row r="38" spans="1:3" x14ac:dyDescent="0.5">
      <c r="A38" t="s">
        <v>159</v>
      </c>
      <c r="B38" t="s">
        <v>160</v>
      </c>
      <c r="C38" s="57">
        <v>259</v>
      </c>
    </row>
    <row r="39" spans="1:3" x14ac:dyDescent="0.5">
      <c r="A39" t="s">
        <v>161</v>
      </c>
      <c r="B39" t="s">
        <v>162</v>
      </c>
      <c r="C39" s="57">
        <v>141</v>
      </c>
    </row>
    <row r="40" spans="1:3" x14ac:dyDescent="0.5">
      <c r="A40" t="s">
        <v>163</v>
      </c>
      <c r="B40" t="s">
        <v>164</v>
      </c>
      <c r="C40" s="57">
        <v>415.01</v>
      </c>
    </row>
    <row r="41" spans="1:3" x14ac:dyDescent="0.5">
      <c r="A41" t="s">
        <v>167</v>
      </c>
      <c r="B41" t="s">
        <v>168</v>
      </c>
      <c r="C41" s="57">
        <v>97.97</v>
      </c>
    </row>
    <row r="42" spans="1:3" x14ac:dyDescent="0.5">
      <c r="A42" t="s">
        <v>169</v>
      </c>
      <c r="B42" t="s">
        <v>170</v>
      </c>
      <c r="C42" s="57">
        <v>182</v>
      </c>
    </row>
    <row r="43" spans="1:3" x14ac:dyDescent="0.5">
      <c r="A43" t="s">
        <v>171</v>
      </c>
      <c r="B43" t="s">
        <v>172</v>
      </c>
      <c r="C43" s="57">
        <v>62.019999999999996</v>
      </c>
    </row>
    <row r="44" spans="1:3" x14ac:dyDescent="0.5">
      <c r="A44" t="s">
        <v>173</v>
      </c>
      <c r="B44" t="s">
        <v>174</v>
      </c>
      <c r="C44" s="57">
        <v>155.13</v>
      </c>
    </row>
    <row r="45" spans="1:3" x14ac:dyDescent="0.5">
      <c r="A45" t="s">
        <v>181</v>
      </c>
      <c r="B45" t="s">
        <v>182</v>
      </c>
      <c r="C45" s="57">
        <v>85.009999999999991</v>
      </c>
    </row>
    <row r="46" spans="1:3" x14ac:dyDescent="0.5">
      <c r="A46" t="s">
        <v>183</v>
      </c>
      <c r="B46" t="s">
        <v>184</v>
      </c>
      <c r="C46" s="57">
        <v>4</v>
      </c>
    </row>
    <row r="47" spans="1:3" x14ac:dyDescent="0.5">
      <c r="A47" t="s">
        <v>187</v>
      </c>
      <c r="B47" t="s">
        <v>188</v>
      </c>
      <c r="C47" s="57">
        <v>11</v>
      </c>
    </row>
    <row r="48" spans="1:3" x14ac:dyDescent="0.5">
      <c r="A48" t="s">
        <v>197</v>
      </c>
      <c r="B48" t="s">
        <v>198</v>
      </c>
      <c r="C48" s="57">
        <v>141.85</v>
      </c>
    </row>
    <row r="49" spans="1:3" x14ac:dyDescent="0.5">
      <c r="A49" t="s">
        <v>193</v>
      </c>
      <c r="B49" t="s">
        <v>194</v>
      </c>
      <c r="C49" s="57">
        <v>104.68999999999994</v>
      </c>
    </row>
    <row r="50" spans="1:3" x14ac:dyDescent="0.5">
      <c r="A50" t="s">
        <v>199</v>
      </c>
      <c r="B50" t="s">
        <v>200</v>
      </c>
      <c r="C50" s="57">
        <v>558.37</v>
      </c>
    </row>
    <row r="51" spans="1:3" x14ac:dyDescent="0.5">
      <c r="A51" t="s">
        <v>201</v>
      </c>
      <c r="B51" t="s">
        <v>202</v>
      </c>
      <c r="C51" s="57">
        <v>68.839999999999975</v>
      </c>
    </row>
    <row r="52" spans="1:3" x14ac:dyDescent="0.5">
      <c r="A52" t="s">
        <v>211</v>
      </c>
      <c r="B52" t="s">
        <v>212</v>
      </c>
      <c r="C52" s="57">
        <v>182.92000000000002</v>
      </c>
    </row>
    <row r="53" spans="1:3" x14ac:dyDescent="0.5">
      <c r="A53" t="s">
        <v>219</v>
      </c>
      <c r="B53" t="s">
        <v>220</v>
      </c>
      <c r="C53" s="57">
        <v>25.069999999999993</v>
      </c>
    </row>
  </sheetData>
  <sortState xmlns:xlrd2="http://schemas.microsoft.com/office/spreadsheetml/2017/richdata2" ref="A3:C53">
    <sortCondition ref="A5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35183"/>
  </sheetPr>
  <dimension ref="A1:I1371"/>
  <sheetViews>
    <sheetView workbookViewId="0"/>
  </sheetViews>
  <sheetFormatPr defaultRowHeight="18" x14ac:dyDescent="0.5"/>
  <cols>
    <col min="9" max="9" width="11" bestFit="1" customWidth="1"/>
  </cols>
  <sheetData>
    <row r="1" spans="1:9" ht="22.2" x14ac:dyDescent="0.5">
      <c r="A1" s="42" t="s">
        <v>319</v>
      </c>
    </row>
    <row r="3" spans="1:9" ht="10.5" customHeight="1" x14ac:dyDescent="0.5">
      <c r="A3" s="54" t="s">
        <v>227</v>
      </c>
      <c r="B3" s="54"/>
      <c r="C3" s="54"/>
      <c r="D3" s="54"/>
      <c r="E3" s="54"/>
      <c r="F3" s="54"/>
      <c r="G3" s="54"/>
      <c r="H3" s="54"/>
      <c r="I3" s="54"/>
    </row>
    <row r="4" spans="1:9" ht="10.5" customHeight="1" x14ac:dyDescent="0.5">
      <c r="A4" s="55" t="s">
        <v>228</v>
      </c>
      <c r="B4" s="55"/>
      <c r="C4" s="55"/>
      <c r="D4" s="55"/>
      <c r="E4" s="55"/>
      <c r="F4" s="55"/>
      <c r="G4" s="55"/>
      <c r="H4" s="55"/>
      <c r="I4" s="55"/>
    </row>
    <row r="6" spans="1:9" ht="34.200000000000003" x14ac:dyDescent="0.5">
      <c r="A6" s="43" t="s">
        <v>320</v>
      </c>
      <c r="B6" s="43" t="s">
        <v>321</v>
      </c>
      <c r="C6" s="43" t="s">
        <v>322</v>
      </c>
      <c r="D6" s="43" t="s">
        <v>323</v>
      </c>
      <c r="E6" s="43" t="s">
        <v>324</v>
      </c>
      <c r="F6" s="43" t="s">
        <v>231</v>
      </c>
      <c r="G6" s="43" t="s">
        <v>232</v>
      </c>
      <c r="H6" s="43" t="s">
        <v>233</v>
      </c>
      <c r="I6" s="44" t="s">
        <v>234</v>
      </c>
    </row>
    <row r="7" spans="1:9" ht="30.6" x14ac:dyDescent="0.5">
      <c r="A7" s="45" t="s">
        <v>325</v>
      </c>
      <c r="B7" s="45" t="s">
        <v>326</v>
      </c>
      <c r="C7" s="45" t="s">
        <v>327</v>
      </c>
      <c r="D7" s="45" t="s">
        <v>328</v>
      </c>
      <c r="E7" s="45" t="s">
        <v>329</v>
      </c>
      <c r="F7" s="45" t="s">
        <v>330</v>
      </c>
      <c r="G7" s="46">
        <v>5</v>
      </c>
      <c r="H7" s="45" t="s">
        <v>237</v>
      </c>
      <c r="I7" s="47">
        <v>5</v>
      </c>
    </row>
    <row r="8" spans="1:9" ht="71.400000000000006" x14ac:dyDescent="0.5">
      <c r="A8" s="45" t="s">
        <v>331</v>
      </c>
      <c r="B8" s="45" t="s">
        <v>326</v>
      </c>
      <c r="C8" s="45" t="s">
        <v>332</v>
      </c>
      <c r="D8" s="45" t="s">
        <v>333</v>
      </c>
      <c r="E8" s="45" t="s">
        <v>329</v>
      </c>
      <c r="F8" s="45" t="s">
        <v>330</v>
      </c>
      <c r="G8" s="46">
        <v>17</v>
      </c>
      <c r="H8" s="45" t="s">
        <v>260</v>
      </c>
      <c r="I8" s="47">
        <v>17</v>
      </c>
    </row>
    <row r="9" spans="1:9" x14ac:dyDescent="0.5">
      <c r="A9" s="48" t="s">
        <v>238</v>
      </c>
      <c r="B9" s="48"/>
      <c r="C9" s="48"/>
      <c r="D9" s="48"/>
      <c r="E9" s="48"/>
      <c r="F9" s="48"/>
      <c r="G9" s="48"/>
      <c r="H9" s="48"/>
      <c r="I9" s="49">
        <v>22</v>
      </c>
    </row>
    <row r="13" spans="1:9" ht="10.5" customHeight="1" x14ac:dyDescent="0.5">
      <c r="A13" s="54" t="s">
        <v>227</v>
      </c>
      <c r="B13" s="54"/>
      <c r="C13" s="54"/>
      <c r="D13" s="54"/>
      <c r="E13" s="54"/>
      <c r="F13" s="54"/>
      <c r="G13" s="54"/>
      <c r="H13" s="54"/>
      <c r="I13" s="54"/>
    </row>
    <row r="14" spans="1:9" ht="10.5" customHeight="1" x14ac:dyDescent="0.5">
      <c r="A14" s="55" t="s">
        <v>334</v>
      </c>
      <c r="B14" s="55"/>
      <c r="C14" s="55"/>
      <c r="D14" s="55"/>
      <c r="E14" s="55"/>
      <c r="F14" s="55"/>
      <c r="G14" s="55"/>
      <c r="H14" s="55"/>
      <c r="I14" s="55"/>
    </row>
    <row r="16" spans="1:9" ht="34.200000000000003" x14ac:dyDescent="0.5">
      <c r="A16" s="43" t="s">
        <v>320</v>
      </c>
      <c r="B16" s="43" t="s">
        <v>321</v>
      </c>
      <c r="C16" s="43" t="s">
        <v>322</v>
      </c>
      <c r="D16" s="43" t="s">
        <v>323</v>
      </c>
      <c r="E16" s="43" t="s">
        <v>324</v>
      </c>
      <c r="F16" s="43" t="s">
        <v>231</v>
      </c>
      <c r="G16" s="43" t="s">
        <v>232</v>
      </c>
      <c r="H16" s="43" t="s">
        <v>233</v>
      </c>
      <c r="I16" s="44" t="s">
        <v>234</v>
      </c>
    </row>
    <row r="17" spans="1:9" ht="40.799999999999997" x14ac:dyDescent="0.5">
      <c r="A17" s="45" t="s">
        <v>303</v>
      </c>
      <c r="B17" s="45" t="s">
        <v>335</v>
      </c>
      <c r="C17" s="45" t="s">
        <v>336</v>
      </c>
      <c r="D17" s="45" t="s">
        <v>337</v>
      </c>
      <c r="E17" s="45" t="s">
        <v>329</v>
      </c>
      <c r="F17" s="45" t="s">
        <v>330</v>
      </c>
      <c r="G17" s="46">
        <v>9.6</v>
      </c>
      <c r="H17" s="45" t="s">
        <v>338</v>
      </c>
      <c r="I17" s="47">
        <v>9.6</v>
      </c>
    </row>
    <row r="18" spans="1:9" ht="91.8" x14ac:dyDescent="0.5">
      <c r="A18" s="45" t="s">
        <v>243</v>
      </c>
      <c r="B18" s="45" t="s">
        <v>339</v>
      </c>
      <c r="C18" s="45" t="s">
        <v>340</v>
      </c>
      <c r="D18" s="45" t="s">
        <v>341</v>
      </c>
      <c r="E18" s="45" t="s">
        <v>329</v>
      </c>
      <c r="F18" s="45" t="s">
        <v>330</v>
      </c>
      <c r="G18" s="46">
        <v>15.99</v>
      </c>
      <c r="H18" s="45" t="s">
        <v>260</v>
      </c>
      <c r="I18" s="47">
        <v>15.99</v>
      </c>
    </row>
    <row r="19" spans="1:9" ht="40.799999999999997" x14ac:dyDescent="0.5">
      <c r="A19" s="45" t="s">
        <v>342</v>
      </c>
      <c r="B19" s="45" t="s">
        <v>335</v>
      </c>
      <c r="C19" s="45" t="s">
        <v>343</v>
      </c>
      <c r="D19" s="45" t="s">
        <v>344</v>
      </c>
      <c r="E19" s="45" t="s">
        <v>345</v>
      </c>
      <c r="F19" s="45" t="s">
        <v>330</v>
      </c>
      <c r="G19" s="46">
        <v>20</v>
      </c>
      <c r="H19" s="45" t="s">
        <v>260</v>
      </c>
      <c r="I19" s="47">
        <v>20</v>
      </c>
    </row>
    <row r="20" spans="1:9" x14ac:dyDescent="0.5">
      <c r="A20" s="48" t="s">
        <v>238</v>
      </c>
      <c r="B20" s="48"/>
      <c r="C20" s="48"/>
      <c r="D20" s="48"/>
      <c r="E20" s="48"/>
      <c r="F20" s="48"/>
      <c r="G20" s="48"/>
      <c r="H20" s="48"/>
      <c r="I20" s="49">
        <v>45.59</v>
      </c>
    </row>
    <row r="24" spans="1:9" ht="10.5" customHeight="1" x14ac:dyDescent="0.5">
      <c r="A24" s="54" t="s">
        <v>227</v>
      </c>
      <c r="B24" s="54"/>
      <c r="C24" s="54"/>
      <c r="D24" s="54"/>
      <c r="E24" s="54"/>
      <c r="F24" s="54"/>
      <c r="G24" s="54"/>
      <c r="H24" s="54"/>
      <c r="I24" s="54"/>
    </row>
    <row r="25" spans="1:9" ht="10.5" customHeight="1" x14ac:dyDescent="0.5">
      <c r="A25" s="55" t="s">
        <v>346</v>
      </c>
      <c r="B25" s="55"/>
      <c r="C25" s="55"/>
      <c r="D25" s="55"/>
      <c r="E25" s="55"/>
      <c r="F25" s="55"/>
      <c r="G25" s="55"/>
      <c r="H25" s="55"/>
      <c r="I25" s="55"/>
    </row>
    <row r="27" spans="1:9" ht="34.200000000000003" x14ac:dyDescent="0.5">
      <c r="A27" s="43" t="s">
        <v>320</v>
      </c>
      <c r="B27" s="43" t="s">
        <v>321</v>
      </c>
      <c r="C27" s="43" t="s">
        <v>322</v>
      </c>
      <c r="D27" s="43" t="s">
        <v>323</v>
      </c>
      <c r="E27" s="43" t="s">
        <v>324</v>
      </c>
      <c r="F27" s="43" t="s">
        <v>231</v>
      </c>
      <c r="G27" s="43" t="s">
        <v>232</v>
      </c>
      <c r="H27" s="43" t="s">
        <v>233</v>
      </c>
      <c r="I27" s="44" t="s">
        <v>234</v>
      </c>
    </row>
    <row r="28" spans="1:9" ht="132.6" x14ac:dyDescent="0.5">
      <c r="A28" s="45" t="s">
        <v>347</v>
      </c>
      <c r="B28" s="45" t="s">
        <v>348</v>
      </c>
      <c r="C28" s="45" t="s">
        <v>349</v>
      </c>
      <c r="D28" s="45" t="s">
        <v>350</v>
      </c>
      <c r="E28" s="45" t="s">
        <v>329</v>
      </c>
      <c r="F28" s="45" t="s">
        <v>330</v>
      </c>
      <c r="G28" s="46">
        <v>37</v>
      </c>
      <c r="H28" s="45" t="s">
        <v>351</v>
      </c>
      <c r="I28" s="47">
        <v>37</v>
      </c>
    </row>
    <row r="29" spans="1:9" ht="30.6" x14ac:dyDescent="0.5">
      <c r="A29" s="45" t="s">
        <v>256</v>
      </c>
      <c r="B29" s="45" t="s">
        <v>352</v>
      </c>
      <c r="C29" s="45" t="s">
        <v>353</v>
      </c>
      <c r="D29" s="45" t="s">
        <v>354</v>
      </c>
      <c r="E29" s="45" t="s">
        <v>329</v>
      </c>
      <c r="F29" s="45" t="s">
        <v>330</v>
      </c>
      <c r="G29" s="46">
        <v>11</v>
      </c>
      <c r="H29" s="45" t="s">
        <v>355</v>
      </c>
      <c r="I29" s="47">
        <v>11</v>
      </c>
    </row>
    <row r="30" spans="1:9" ht="61.2" x14ac:dyDescent="0.5">
      <c r="A30" s="45" t="s">
        <v>356</v>
      </c>
      <c r="B30" s="45" t="s">
        <v>348</v>
      </c>
      <c r="C30" s="45" t="s">
        <v>357</v>
      </c>
      <c r="D30" s="45" t="s">
        <v>358</v>
      </c>
      <c r="E30" s="45" t="s">
        <v>345</v>
      </c>
      <c r="F30" s="45" t="s">
        <v>330</v>
      </c>
      <c r="G30" s="46">
        <v>40</v>
      </c>
      <c r="H30" s="45" t="s">
        <v>338</v>
      </c>
      <c r="I30" s="47">
        <v>40</v>
      </c>
    </row>
    <row r="31" spans="1:9" ht="30.6" x14ac:dyDescent="0.5">
      <c r="A31" s="52" t="s">
        <v>359</v>
      </c>
      <c r="B31" s="45" t="s">
        <v>360</v>
      </c>
      <c r="C31" s="45" t="s">
        <v>361</v>
      </c>
      <c r="D31" s="45" t="s">
        <v>362</v>
      </c>
      <c r="E31" s="45" t="s">
        <v>345</v>
      </c>
      <c r="F31" s="45" t="s">
        <v>330</v>
      </c>
      <c r="G31" s="46">
        <v>26</v>
      </c>
      <c r="H31" s="45" t="s">
        <v>351</v>
      </c>
      <c r="I31" s="47">
        <v>26</v>
      </c>
    </row>
    <row r="32" spans="1:9" ht="122.4" x14ac:dyDescent="0.5">
      <c r="A32" s="52"/>
      <c r="B32" s="45" t="s">
        <v>348</v>
      </c>
      <c r="C32" s="45" t="s">
        <v>363</v>
      </c>
      <c r="D32" s="45" t="s">
        <v>364</v>
      </c>
      <c r="E32" s="45" t="s">
        <v>329</v>
      </c>
      <c r="F32" s="45" t="s">
        <v>330</v>
      </c>
      <c r="G32" s="46">
        <v>5.64</v>
      </c>
      <c r="H32" s="45" t="s">
        <v>351</v>
      </c>
      <c r="I32" s="47">
        <v>5.64</v>
      </c>
    </row>
    <row r="33" spans="1:9" ht="51" x14ac:dyDescent="0.5">
      <c r="A33" s="45" t="s">
        <v>365</v>
      </c>
      <c r="B33" s="45" t="s">
        <v>348</v>
      </c>
      <c r="C33" s="45" t="s">
        <v>366</v>
      </c>
      <c r="D33" s="45" t="s">
        <v>367</v>
      </c>
      <c r="E33" s="45" t="s">
        <v>345</v>
      </c>
      <c r="F33" s="45" t="s">
        <v>330</v>
      </c>
      <c r="G33" s="46">
        <v>19.989999999999998</v>
      </c>
      <c r="H33" s="45" t="s">
        <v>368</v>
      </c>
      <c r="I33" s="47">
        <v>19.989999999999998</v>
      </c>
    </row>
    <row r="34" spans="1:9" ht="40.799999999999997" x14ac:dyDescent="0.5">
      <c r="A34" s="45" t="s">
        <v>369</v>
      </c>
      <c r="B34" s="45" t="s">
        <v>352</v>
      </c>
      <c r="C34" s="45" t="s">
        <v>370</v>
      </c>
      <c r="D34" s="45" t="s">
        <v>371</v>
      </c>
      <c r="E34" s="45" t="s">
        <v>329</v>
      </c>
      <c r="F34" s="45" t="s">
        <v>330</v>
      </c>
      <c r="G34" s="46">
        <v>23</v>
      </c>
      <c r="H34" s="45" t="s">
        <v>355</v>
      </c>
      <c r="I34" s="47">
        <v>23</v>
      </c>
    </row>
    <row r="35" spans="1:9" ht="51" x14ac:dyDescent="0.5">
      <c r="A35" s="45" t="s">
        <v>372</v>
      </c>
      <c r="B35" s="45" t="s">
        <v>348</v>
      </c>
      <c r="C35" s="45" t="s">
        <v>373</v>
      </c>
      <c r="D35" s="45" t="s">
        <v>374</v>
      </c>
      <c r="E35" s="45" t="s">
        <v>345</v>
      </c>
      <c r="F35" s="45" t="s">
        <v>330</v>
      </c>
      <c r="G35" s="46">
        <v>17.95</v>
      </c>
      <c r="H35" s="45" t="s">
        <v>260</v>
      </c>
      <c r="I35" s="47">
        <v>17.95</v>
      </c>
    </row>
    <row r="36" spans="1:9" ht="51" x14ac:dyDescent="0.5">
      <c r="A36" s="52" t="s">
        <v>306</v>
      </c>
      <c r="B36" s="45" t="s">
        <v>348</v>
      </c>
      <c r="C36" s="45" t="s">
        <v>375</v>
      </c>
      <c r="D36" s="45" t="s">
        <v>376</v>
      </c>
      <c r="E36" s="45" t="s">
        <v>329</v>
      </c>
      <c r="F36" s="45" t="s">
        <v>330</v>
      </c>
      <c r="G36" s="46">
        <v>22.49</v>
      </c>
      <c r="H36" s="45" t="s">
        <v>260</v>
      </c>
      <c r="I36" s="47">
        <v>22.49</v>
      </c>
    </row>
    <row r="37" spans="1:9" ht="20.399999999999999" x14ac:dyDescent="0.5">
      <c r="A37" s="52"/>
      <c r="B37" s="45" t="s">
        <v>348</v>
      </c>
      <c r="C37" s="45" t="s">
        <v>377</v>
      </c>
      <c r="D37" s="45" t="s">
        <v>378</v>
      </c>
      <c r="E37" s="45" t="s">
        <v>345</v>
      </c>
      <c r="F37" s="45" t="s">
        <v>330</v>
      </c>
      <c r="G37" s="46">
        <v>13.49</v>
      </c>
      <c r="H37" s="45" t="s">
        <v>351</v>
      </c>
      <c r="I37" s="47">
        <v>13.49</v>
      </c>
    </row>
    <row r="38" spans="1:9" ht="30.6" x14ac:dyDescent="0.5">
      <c r="A38" s="45" t="s">
        <v>379</v>
      </c>
      <c r="B38" s="45" t="s">
        <v>348</v>
      </c>
      <c r="C38" s="45" t="s">
        <v>380</v>
      </c>
      <c r="D38" s="45" t="s">
        <v>381</v>
      </c>
      <c r="E38" s="45" t="s">
        <v>345</v>
      </c>
      <c r="F38" s="45" t="s">
        <v>330</v>
      </c>
      <c r="G38" s="46">
        <v>17.989999999999998</v>
      </c>
      <c r="H38" s="45" t="s">
        <v>260</v>
      </c>
      <c r="I38" s="47">
        <v>17.989999999999998</v>
      </c>
    </row>
    <row r="39" spans="1:9" ht="40.799999999999997" x14ac:dyDescent="0.5">
      <c r="A39" s="45" t="s">
        <v>382</v>
      </c>
      <c r="B39" s="45" t="s">
        <v>348</v>
      </c>
      <c r="C39" s="45" t="s">
        <v>383</v>
      </c>
      <c r="D39" s="45" t="s">
        <v>384</v>
      </c>
      <c r="E39" s="45" t="s">
        <v>329</v>
      </c>
      <c r="F39" s="45" t="s">
        <v>330</v>
      </c>
      <c r="G39" s="46">
        <v>16.95</v>
      </c>
      <c r="H39" s="45" t="s">
        <v>351</v>
      </c>
      <c r="I39" s="47">
        <v>16.95</v>
      </c>
    </row>
    <row r="40" spans="1:9" x14ac:dyDescent="0.5">
      <c r="A40" s="48" t="s">
        <v>238</v>
      </c>
      <c r="B40" s="48"/>
      <c r="C40" s="48"/>
      <c r="D40" s="48"/>
      <c r="E40" s="48"/>
      <c r="F40" s="48"/>
      <c r="G40" s="48"/>
      <c r="H40" s="48"/>
      <c r="I40" s="49">
        <v>251.5</v>
      </c>
    </row>
    <row r="44" spans="1:9" ht="10.5" customHeight="1" x14ac:dyDescent="0.5">
      <c r="A44" s="54" t="s">
        <v>227</v>
      </c>
      <c r="B44" s="54"/>
      <c r="C44" s="54"/>
      <c r="D44" s="54"/>
      <c r="E44" s="54"/>
      <c r="F44" s="54"/>
      <c r="G44" s="54"/>
      <c r="H44" s="54"/>
      <c r="I44" s="54"/>
    </row>
    <row r="45" spans="1:9" ht="10.5" customHeight="1" x14ac:dyDescent="0.5">
      <c r="A45" s="55" t="s">
        <v>385</v>
      </c>
      <c r="B45" s="55"/>
      <c r="C45" s="55"/>
      <c r="D45" s="55"/>
      <c r="E45" s="55"/>
      <c r="F45" s="55"/>
      <c r="G45" s="55"/>
      <c r="H45" s="55"/>
      <c r="I45" s="55"/>
    </row>
    <row r="47" spans="1:9" ht="34.200000000000003" x14ac:dyDescent="0.5">
      <c r="A47" s="43" t="s">
        <v>320</v>
      </c>
      <c r="B47" s="43" t="s">
        <v>321</v>
      </c>
      <c r="C47" s="43" t="s">
        <v>322</v>
      </c>
      <c r="D47" s="43" t="s">
        <v>323</v>
      </c>
      <c r="E47" s="43" t="s">
        <v>324</v>
      </c>
      <c r="F47" s="43" t="s">
        <v>231</v>
      </c>
      <c r="G47" s="43" t="s">
        <v>232</v>
      </c>
      <c r="H47" s="43" t="s">
        <v>233</v>
      </c>
      <c r="I47" s="44" t="s">
        <v>234</v>
      </c>
    </row>
    <row r="48" spans="1:9" ht="61.2" x14ac:dyDescent="0.5">
      <c r="A48" s="45" t="s">
        <v>271</v>
      </c>
      <c r="B48" s="45" t="s">
        <v>386</v>
      </c>
      <c r="C48" s="45" t="s">
        <v>387</v>
      </c>
      <c r="D48" s="45" t="s">
        <v>388</v>
      </c>
      <c r="E48" s="45" t="s">
        <v>345</v>
      </c>
      <c r="F48" s="45" t="s">
        <v>330</v>
      </c>
      <c r="G48" s="46">
        <v>18.71</v>
      </c>
      <c r="H48" s="45" t="s">
        <v>241</v>
      </c>
      <c r="I48" s="47">
        <v>18.71</v>
      </c>
    </row>
    <row r="49" spans="1:9" ht="61.2" x14ac:dyDescent="0.5">
      <c r="A49" s="45" t="s">
        <v>372</v>
      </c>
      <c r="B49" s="45" t="s">
        <v>386</v>
      </c>
      <c r="C49" s="45" t="s">
        <v>389</v>
      </c>
      <c r="D49" s="45" t="s">
        <v>390</v>
      </c>
      <c r="E49" s="45" t="s">
        <v>329</v>
      </c>
      <c r="F49" s="45" t="s">
        <v>330</v>
      </c>
      <c r="G49" s="46">
        <v>25</v>
      </c>
      <c r="H49" s="45" t="s">
        <v>241</v>
      </c>
      <c r="I49" s="47">
        <v>25</v>
      </c>
    </row>
    <row r="50" spans="1:9" ht="81.599999999999994" x14ac:dyDescent="0.5">
      <c r="A50" s="45" t="s">
        <v>391</v>
      </c>
      <c r="B50" s="45" t="s">
        <v>386</v>
      </c>
      <c r="C50" s="45" t="s">
        <v>392</v>
      </c>
      <c r="D50" s="45" t="s">
        <v>393</v>
      </c>
      <c r="E50" s="45" t="s">
        <v>345</v>
      </c>
      <c r="F50" s="45" t="s">
        <v>330</v>
      </c>
      <c r="G50" s="46">
        <v>17</v>
      </c>
      <c r="H50" s="45" t="s">
        <v>241</v>
      </c>
      <c r="I50" s="47">
        <v>17</v>
      </c>
    </row>
    <row r="51" spans="1:9" x14ac:dyDescent="0.5">
      <c r="A51" s="48" t="s">
        <v>238</v>
      </c>
      <c r="B51" s="48"/>
      <c r="C51" s="48"/>
      <c r="D51" s="48"/>
      <c r="E51" s="48"/>
      <c r="F51" s="48"/>
      <c r="G51" s="48"/>
      <c r="H51" s="48"/>
      <c r="I51" s="49">
        <v>60.71</v>
      </c>
    </row>
    <row r="55" spans="1:9" ht="10.5" customHeight="1" x14ac:dyDescent="0.5">
      <c r="A55" s="54" t="s">
        <v>227</v>
      </c>
      <c r="B55" s="54"/>
      <c r="C55" s="54"/>
      <c r="D55" s="54"/>
      <c r="E55" s="54"/>
      <c r="F55" s="54"/>
      <c r="G55" s="54"/>
      <c r="H55" s="54"/>
      <c r="I55" s="54"/>
    </row>
    <row r="56" spans="1:9" ht="10.5" customHeight="1" x14ac:dyDescent="0.5">
      <c r="A56" s="55" t="s">
        <v>394</v>
      </c>
      <c r="B56" s="55"/>
      <c r="C56" s="55"/>
      <c r="D56" s="55"/>
      <c r="E56" s="55"/>
      <c r="F56" s="55"/>
      <c r="G56" s="55"/>
      <c r="H56" s="55"/>
      <c r="I56" s="55"/>
    </row>
    <row r="58" spans="1:9" ht="34.200000000000003" x14ac:dyDescent="0.5">
      <c r="A58" s="43" t="s">
        <v>320</v>
      </c>
      <c r="B58" s="43" t="s">
        <v>321</v>
      </c>
      <c r="C58" s="43" t="s">
        <v>322</v>
      </c>
      <c r="D58" s="43" t="s">
        <v>323</v>
      </c>
      <c r="E58" s="43" t="s">
        <v>324</v>
      </c>
      <c r="F58" s="43" t="s">
        <v>231</v>
      </c>
      <c r="G58" s="43" t="s">
        <v>232</v>
      </c>
      <c r="H58" s="43" t="s">
        <v>233</v>
      </c>
      <c r="I58" s="44" t="s">
        <v>234</v>
      </c>
    </row>
    <row r="59" spans="1:9" ht="30.6" x14ac:dyDescent="0.5">
      <c r="A59" s="45" t="s">
        <v>395</v>
      </c>
      <c r="B59" s="45" t="s">
        <v>396</v>
      </c>
      <c r="C59" s="45" t="s">
        <v>397</v>
      </c>
      <c r="D59" s="45" t="s">
        <v>398</v>
      </c>
      <c r="E59" s="45" t="s">
        <v>345</v>
      </c>
      <c r="F59" s="45" t="s">
        <v>330</v>
      </c>
      <c r="G59" s="46">
        <v>9.9600000000000009</v>
      </c>
      <c r="H59" s="45" t="s">
        <v>399</v>
      </c>
      <c r="I59" s="47">
        <v>9.9600000000000009</v>
      </c>
    </row>
    <row r="60" spans="1:9" x14ac:dyDescent="0.5">
      <c r="A60" s="48" t="s">
        <v>238</v>
      </c>
      <c r="B60" s="48"/>
      <c r="C60" s="48"/>
      <c r="D60" s="48"/>
      <c r="E60" s="48"/>
      <c r="F60" s="48"/>
      <c r="G60" s="48"/>
      <c r="H60" s="48"/>
      <c r="I60" s="49">
        <v>9.9600000000000009</v>
      </c>
    </row>
    <row r="64" spans="1:9" ht="10.5" customHeight="1" x14ac:dyDescent="0.5">
      <c r="A64" s="54" t="s">
        <v>227</v>
      </c>
      <c r="B64" s="54"/>
      <c r="C64" s="54"/>
      <c r="D64" s="54"/>
      <c r="E64" s="54"/>
      <c r="F64" s="54"/>
      <c r="G64" s="54"/>
      <c r="H64" s="54"/>
      <c r="I64" s="54"/>
    </row>
    <row r="65" spans="1:9" ht="10.5" customHeight="1" x14ac:dyDescent="0.5">
      <c r="A65" s="55" t="s">
        <v>400</v>
      </c>
      <c r="B65" s="55"/>
      <c r="C65" s="55"/>
      <c r="D65" s="55"/>
      <c r="E65" s="55"/>
      <c r="F65" s="55"/>
      <c r="G65" s="55"/>
      <c r="H65" s="55"/>
      <c r="I65" s="55"/>
    </row>
    <row r="67" spans="1:9" ht="34.200000000000003" x14ac:dyDescent="0.5">
      <c r="A67" s="43" t="s">
        <v>320</v>
      </c>
      <c r="B67" s="43" t="s">
        <v>321</v>
      </c>
      <c r="C67" s="43" t="s">
        <v>322</v>
      </c>
      <c r="D67" s="43" t="s">
        <v>323</v>
      </c>
      <c r="E67" s="43" t="s">
        <v>324</v>
      </c>
      <c r="F67" s="43" t="s">
        <v>231</v>
      </c>
      <c r="G67" s="43" t="s">
        <v>232</v>
      </c>
      <c r="H67" s="43" t="s">
        <v>233</v>
      </c>
      <c r="I67" s="44" t="s">
        <v>234</v>
      </c>
    </row>
    <row r="68" spans="1:9" ht="30.6" x14ac:dyDescent="0.5">
      <c r="A68" s="52" t="s">
        <v>401</v>
      </c>
      <c r="B68" s="52" t="s">
        <v>396</v>
      </c>
      <c r="C68" s="45" t="s">
        <v>402</v>
      </c>
      <c r="D68" s="45" t="s">
        <v>403</v>
      </c>
      <c r="E68" s="45" t="s">
        <v>329</v>
      </c>
      <c r="F68" s="45" t="s">
        <v>330</v>
      </c>
      <c r="G68" s="46">
        <v>10</v>
      </c>
      <c r="H68" s="45" t="s">
        <v>404</v>
      </c>
      <c r="I68" s="47">
        <v>10</v>
      </c>
    </row>
    <row r="69" spans="1:9" ht="20.399999999999999" x14ac:dyDescent="0.5">
      <c r="A69" s="52"/>
      <c r="B69" s="52"/>
      <c r="C69" s="45" t="s">
        <v>405</v>
      </c>
      <c r="D69" s="45" t="s">
        <v>406</v>
      </c>
      <c r="E69" s="45" t="s">
        <v>329</v>
      </c>
      <c r="F69" s="45" t="s">
        <v>330</v>
      </c>
      <c r="G69" s="46">
        <v>20</v>
      </c>
      <c r="H69" s="45" t="s">
        <v>404</v>
      </c>
      <c r="I69" s="47">
        <v>20</v>
      </c>
    </row>
    <row r="70" spans="1:9" ht="20.399999999999999" x14ac:dyDescent="0.5">
      <c r="A70" s="52"/>
      <c r="B70" s="52"/>
      <c r="C70" s="45" t="s">
        <v>407</v>
      </c>
      <c r="D70" s="45" t="s">
        <v>408</v>
      </c>
      <c r="E70" s="45" t="s">
        <v>329</v>
      </c>
      <c r="F70" s="45" t="s">
        <v>330</v>
      </c>
      <c r="G70" s="46">
        <v>11</v>
      </c>
      <c r="H70" s="45" t="s">
        <v>404</v>
      </c>
      <c r="I70" s="47">
        <v>11</v>
      </c>
    </row>
    <row r="71" spans="1:9" ht="20.399999999999999" x14ac:dyDescent="0.5">
      <c r="A71" s="52"/>
      <c r="B71" s="52"/>
      <c r="C71" s="45" t="s">
        <v>409</v>
      </c>
      <c r="D71" s="45" t="s">
        <v>410</v>
      </c>
      <c r="E71" s="45" t="s">
        <v>329</v>
      </c>
      <c r="F71" s="45" t="s">
        <v>330</v>
      </c>
      <c r="G71" s="46">
        <v>11</v>
      </c>
      <c r="H71" s="45" t="s">
        <v>404</v>
      </c>
      <c r="I71" s="47">
        <v>11</v>
      </c>
    </row>
    <row r="72" spans="1:9" ht="20.399999999999999" x14ac:dyDescent="0.5">
      <c r="A72" s="52"/>
      <c r="B72" s="52"/>
      <c r="C72" s="45" t="s">
        <v>411</v>
      </c>
      <c r="D72" s="45" t="s">
        <v>412</v>
      </c>
      <c r="E72" s="45" t="s">
        <v>329</v>
      </c>
      <c r="F72" s="45" t="s">
        <v>330</v>
      </c>
      <c r="G72" s="46">
        <v>11</v>
      </c>
      <c r="H72" s="45" t="s">
        <v>404</v>
      </c>
      <c r="I72" s="47">
        <v>11</v>
      </c>
    </row>
    <row r="73" spans="1:9" ht="30.6" x14ac:dyDescent="0.5">
      <c r="A73" s="52"/>
      <c r="B73" s="52"/>
      <c r="C73" s="45" t="s">
        <v>413</v>
      </c>
      <c r="D73" s="45" t="s">
        <v>414</v>
      </c>
      <c r="E73" s="45" t="s">
        <v>329</v>
      </c>
      <c r="F73" s="45" t="s">
        <v>330</v>
      </c>
      <c r="G73" s="46">
        <v>19</v>
      </c>
      <c r="H73" s="45" t="s">
        <v>404</v>
      </c>
      <c r="I73" s="47">
        <v>19</v>
      </c>
    </row>
    <row r="74" spans="1:9" x14ac:dyDescent="0.5">
      <c r="A74" s="48" t="s">
        <v>238</v>
      </c>
      <c r="B74" s="48"/>
      <c r="C74" s="48"/>
      <c r="D74" s="48"/>
      <c r="E74" s="48"/>
      <c r="F74" s="48"/>
      <c r="G74" s="48"/>
      <c r="H74" s="48"/>
      <c r="I74" s="49">
        <v>82</v>
      </c>
    </row>
    <row r="78" spans="1:9" ht="10.5" customHeight="1" x14ac:dyDescent="0.5">
      <c r="A78" s="54" t="s">
        <v>227</v>
      </c>
      <c r="B78" s="54"/>
      <c r="C78" s="54"/>
      <c r="D78" s="54"/>
      <c r="E78" s="54"/>
      <c r="F78" s="54"/>
      <c r="G78" s="54"/>
      <c r="H78" s="54"/>
      <c r="I78" s="54"/>
    </row>
    <row r="79" spans="1:9" ht="10.5" customHeight="1" x14ac:dyDescent="0.5">
      <c r="A79" s="55" t="s">
        <v>415</v>
      </c>
      <c r="B79" s="55"/>
      <c r="C79" s="55"/>
      <c r="D79" s="55"/>
      <c r="E79" s="55"/>
      <c r="F79" s="55"/>
      <c r="G79" s="55"/>
      <c r="H79" s="55"/>
      <c r="I79" s="55"/>
    </row>
    <row r="81" spans="1:9" ht="34.200000000000003" x14ac:dyDescent="0.5">
      <c r="A81" s="43" t="s">
        <v>320</v>
      </c>
      <c r="B81" s="43" t="s">
        <v>321</v>
      </c>
      <c r="C81" s="43" t="s">
        <v>322</v>
      </c>
      <c r="D81" s="43" t="s">
        <v>323</v>
      </c>
      <c r="E81" s="43" t="s">
        <v>324</v>
      </c>
      <c r="F81" s="43" t="s">
        <v>231</v>
      </c>
      <c r="G81" s="43" t="s">
        <v>232</v>
      </c>
      <c r="H81" s="43" t="s">
        <v>233</v>
      </c>
      <c r="I81" s="44" t="s">
        <v>234</v>
      </c>
    </row>
    <row r="82" spans="1:9" ht="51" x14ac:dyDescent="0.5">
      <c r="A82" s="45" t="s">
        <v>401</v>
      </c>
      <c r="B82" s="45" t="s">
        <v>396</v>
      </c>
      <c r="C82" s="45" t="s">
        <v>416</v>
      </c>
      <c r="D82" s="45" t="s">
        <v>417</v>
      </c>
      <c r="E82" s="45" t="s">
        <v>345</v>
      </c>
      <c r="F82" s="45" t="s">
        <v>330</v>
      </c>
      <c r="G82" s="46">
        <v>8</v>
      </c>
      <c r="H82" s="45" t="s">
        <v>404</v>
      </c>
      <c r="I82" s="47">
        <v>8</v>
      </c>
    </row>
    <row r="83" spans="1:9" x14ac:dyDescent="0.5">
      <c r="A83" s="48" t="s">
        <v>238</v>
      </c>
      <c r="B83" s="48"/>
      <c r="C83" s="48"/>
      <c r="D83" s="48"/>
      <c r="E83" s="48"/>
      <c r="F83" s="48"/>
      <c r="G83" s="48"/>
      <c r="H83" s="48"/>
      <c r="I83" s="49">
        <v>8</v>
      </c>
    </row>
    <row r="87" spans="1:9" ht="10.5" customHeight="1" x14ac:dyDescent="0.5">
      <c r="A87" s="54" t="s">
        <v>227</v>
      </c>
      <c r="B87" s="54"/>
      <c r="C87" s="54"/>
      <c r="D87" s="54"/>
      <c r="E87" s="54"/>
      <c r="F87" s="54"/>
      <c r="G87" s="54"/>
      <c r="H87" s="54"/>
      <c r="I87" s="54"/>
    </row>
    <row r="88" spans="1:9" ht="10.5" customHeight="1" x14ac:dyDescent="0.5">
      <c r="A88" s="55" t="s">
        <v>242</v>
      </c>
      <c r="B88" s="55"/>
      <c r="C88" s="55"/>
      <c r="D88" s="55"/>
      <c r="E88" s="55"/>
      <c r="F88" s="55"/>
      <c r="G88" s="55"/>
      <c r="H88" s="55"/>
      <c r="I88" s="55"/>
    </row>
    <row r="90" spans="1:9" ht="34.200000000000003" x14ac:dyDescent="0.5">
      <c r="A90" s="43" t="s">
        <v>320</v>
      </c>
      <c r="B90" s="43" t="s">
        <v>321</v>
      </c>
      <c r="C90" s="43" t="s">
        <v>322</v>
      </c>
      <c r="D90" s="43" t="s">
        <v>323</v>
      </c>
      <c r="E90" s="43" t="s">
        <v>324</v>
      </c>
      <c r="F90" s="43" t="s">
        <v>231</v>
      </c>
      <c r="G90" s="43" t="s">
        <v>232</v>
      </c>
      <c r="H90" s="43" t="s">
        <v>233</v>
      </c>
      <c r="I90" s="44" t="s">
        <v>234</v>
      </c>
    </row>
    <row r="91" spans="1:9" ht="30.6" x14ac:dyDescent="0.5">
      <c r="A91" s="45" t="s">
        <v>261</v>
      </c>
      <c r="B91" s="45" t="s">
        <v>418</v>
      </c>
      <c r="C91" s="45" t="s">
        <v>419</v>
      </c>
      <c r="D91" s="45" t="s">
        <v>420</v>
      </c>
      <c r="E91" s="45" t="s">
        <v>345</v>
      </c>
      <c r="F91" s="45" t="s">
        <v>330</v>
      </c>
      <c r="G91" s="46">
        <v>10</v>
      </c>
      <c r="H91" s="45" t="s">
        <v>245</v>
      </c>
      <c r="I91" s="47">
        <v>10</v>
      </c>
    </row>
    <row r="92" spans="1:9" ht="40.799999999999997" x14ac:dyDescent="0.5">
      <c r="A92" s="45" t="s">
        <v>267</v>
      </c>
      <c r="B92" s="45" t="s">
        <v>418</v>
      </c>
      <c r="C92" s="45" t="s">
        <v>421</v>
      </c>
      <c r="D92" s="45" t="s">
        <v>422</v>
      </c>
      <c r="E92" s="45" t="s">
        <v>345</v>
      </c>
      <c r="F92" s="45" t="s">
        <v>330</v>
      </c>
      <c r="G92" s="46">
        <v>10.99</v>
      </c>
      <c r="H92" s="45" t="s">
        <v>355</v>
      </c>
      <c r="I92" s="47">
        <v>10.99</v>
      </c>
    </row>
    <row r="93" spans="1:9" ht="40.799999999999997" x14ac:dyDescent="0.5">
      <c r="A93" s="45" t="s">
        <v>423</v>
      </c>
      <c r="B93" s="45" t="s">
        <v>418</v>
      </c>
      <c r="C93" s="45" t="s">
        <v>424</v>
      </c>
      <c r="D93" s="45" t="s">
        <v>425</v>
      </c>
      <c r="E93" s="45" t="s">
        <v>329</v>
      </c>
      <c r="F93" s="45" t="s">
        <v>330</v>
      </c>
      <c r="G93" s="46">
        <v>31</v>
      </c>
      <c r="H93" s="45" t="s">
        <v>241</v>
      </c>
      <c r="I93" s="47">
        <v>31</v>
      </c>
    </row>
    <row r="94" spans="1:9" ht="81.599999999999994" x14ac:dyDescent="0.5">
      <c r="A94" s="45" t="s">
        <v>331</v>
      </c>
      <c r="B94" s="45" t="s">
        <v>426</v>
      </c>
      <c r="C94" s="45" t="s">
        <v>427</v>
      </c>
      <c r="D94" s="45" t="s">
        <v>428</v>
      </c>
      <c r="E94" s="45" t="s">
        <v>345</v>
      </c>
      <c r="F94" s="45" t="s">
        <v>330</v>
      </c>
      <c r="G94" s="46">
        <v>17</v>
      </c>
      <c r="H94" s="45" t="s">
        <v>245</v>
      </c>
      <c r="I94" s="47">
        <v>17</v>
      </c>
    </row>
    <row r="95" spans="1:9" x14ac:dyDescent="0.5">
      <c r="A95" s="48" t="s">
        <v>238</v>
      </c>
      <c r="B95" s="48"/>
      <c r="C95" s="48"/>
      <c r="D95" s="48"/>
      <c r="E95" s="48"/>
      <c r="F95" s="48"/>
      <c r="G95" s="48"/>
      <c r="H95" s="48"/>
      <c r="I95" s="49">
        <v>68.989999999999995</v>
      </c>
    </row>
    <row r="99" spans="1:9" ht="10.5" customHeight="1" x14ac:dyDescent="0.5">
      <c r="A99" s="54" t="s">
        <v>227</v>
      </c>
      <c r="B99" s="54"/>
      <c r="C99" s="54"/>
      <c r="D99" s="54"/>
      <c r="E99" s="54"/>
      <c r="F99" s="54"/>
      <c r="G99" s="54"/>
      <c r="H99" s="54"/>
      <c r="I99" s="54"/>
    </row>
    <row r="100" spans="1:9" ht="10.5" customHeight="1" x14ac:dyDescent="0.5">
      <c r="A100" s="55" t="s">
        <v>429</v>
      </c>
      <c r="B100" s="55"/>
      <c r="C100" s="55"/>
      <c r="D100" s="55"/>
      <c r="E100" s="55"/>
      <c r="F100" s="55"/>
      <c r="G100" s="55"/>
      <c r="H100" s="55"/>
      <c r="I100" s="55"/>
    </row>
    <row r="102" spans="1:9" ht="34.200000000000003" x14ac:dyDescent="0.5">
      <c r="A102" s="43" t="s">
        <v>320</v>
      </c>
      <c r="B102" s="43" t="s">
        <v>321</v>
      </c>
      <c r="C102" s="43" t="s">
        <v>322</v>
      </c>
      <c r="D102" s="43" t="s">
        <v>323</v>
      </c>
      <c r="E102" s="43" t="s">
        <v>324</v>
      </c>
      <c r="F102" s="43" t="s">
        <v>231</v>
      </c>
      <c r="G102" s="43" t="s">
        <v>232</v>
      </c>
      <c r="H102" s="43" t="s">
        <v>233</v>
      </c>
      <c r="I102" s="44" t="s">
        <v>234</v>
      </c>
    </row>
    <row r="103" spans="1:9" ht="30.6" x14ac:dyDescent="0.5">
      <c r="A103" s="45" t="s">
        <v>430</v>
      </c>
      <c r="B103" s="45" t="s">
        <v>431</v>
      </c>
      <c r="C103" s="45" t="s">
        <v>432</v>
      </c>
      <c r="D103" s="45" t="s">
        <v>433</v>
      </c>
      <c r="E103" s="45" t="s">
        <v>345</v>
      </c>
      <c r="F103" s="45" t="s">
        <v>330</v>
      </c>
      <c r="G103" s="46">
        <v>9.24</v>
      </c>
      <c r="H103" s="45" t="s">
        <v>355</v>
      </c>
      <c r="I103" s="47">
        <v>9.24</v>
      </c>
    </row>
    <row r="104" spans="1:9" ht="30.6" x14ac:dyDescent="0.5">
      <c r="A104" s="45" t="s">
        <v>298</v>
      </c>
      <c r="B104" s="45" t="s">
        <v>431</v>
      </c>
      <c r="C104" s="45" t="s">
        <v>434</v>
      </c>
      <c r="D104" s="45" t="s">
        <v>435</v>
      </c>
      <c r="E104" s="45" t="s">
        <v>329</v>
      </c>
      <c r="F104" s="45" t="s">
        <v>330</v>
      </c>
      <c r="G104" s="46">
        <v>4</v>
      </c>
      <c r="H104" s="45" t="s">
        <v>260</v>
      </c>
      <c r="I104" s="47">
        <v>4</v>
      </c>
    </row>
    <row r="105" spans="1:9" ht="30.6" x14ac:dyDescent="0.5">
      <c r="A105" s="45" t="s">
        <v>331</v>
      </c>
      <c r="B105" s="45" t="s">
        <v>431</v>
      </c>
      <c r="C105" s="45" t="s">
        <v>436</v>
      </c>
      <c r="D105" s="45" t="s">
        <v>437</v>
      </c>
      <c r="E105" s="45" t="s">
        <v>345</v>
      </c>
      <c r="F105" s="45" t="s">
        <v>330</v>
      </c>
      <c r="G105" s="46">
        <v>36</v>
      </c>
      <c r="H105" s="45" t="s">
        <v>338</v>
      </c>
      <c r="I105" s="47">
        <v>36</v>
      </c>
    </row>
    <row r="106" spans="1:9" x14ac:dyDescent="0.5">
      <c r="A106" s="48" t="s">
        <v>238</v>
      </c>
      <c r="B106" s="48"/>
      <c r="C106" s="48"/>
      <c r="D106" s="48"/>
      <c r="E106" s="48"/>
      <c r="F106" s="48"/>
      <c r="G106" s="48"/>
      <c r="H106" s="48"/>
      <c r="I106" s="49">
        <v>49.24</v>
      </c>
    </row>
    <row r="110" spans="1:9" ht="10.5" customHeight="1" x14ac:dyDescent="0.5">
      <c r="A110" s="54" t="s">
        <v>227</v>
      </c>
      <c r="B110" s="54"/>
      <c r="C110" s="54"/>
      <c r="D110" s="54"/>
      <c r="E110" s="54"/>
      <c r="F110" s="54"/>
      <c r="G110" s="54"/>
      <c r="H110" s="54"/>
      <c r="I110" s="54"/>
    </row>
    <row r="111" spans="1:9" ht="10.5" customHeight="1" x14ac:dyDescent="0.5">
      <c r="A111" s="55" t="s">
        <v>246</v>
      </c>
      <c r="B111" s="55"/>
      <c r="C111" s="55"/>
      <c r="D111" s="55"/>
      <c r="E111" s="55"/>
      <c r="F111" s="55"/>
      <c r="G111" s="55"/>
      <c r="H111" s="55"/>
      <c r="I111" s="55"/>
    </row>
    <row r="113" spans="1:9" ht="34.200000000000003" x14ac:dyDescent="0.5">
      <c r="A113" s="43" t="s">
        <v>320</v>
      </c>
      <c r="B113" s="43" t="s">
        <v>321</v>
      </c>
      <c r="C113" s="43" t="s">
        <v>322</v>
      </c>
      <c r="D113" s="43" t="s">
        <v>323</v>
      </c>
      <c r="E113" s="43" t="s">
        <v>324</v>
      </c>
      <c r="F113" s="43" t="s">
        <v>231</v>
      </c>
      <c r="G113" s="43" t="s">
        <v>232</v>
      </c>
      <c r="H113" s="43" t="s">
        <v>233</v>
      </c>
      <c r="I113" s="44" t="s">
        <v>234</v>
      </c>
    </row>
    <row r="114" spans="1:9" ht="40.799999999999997" x14ac:dyDescent="0.5">
      <c r="A114" s="45" t="s">
        <v>250</v>
      </c>
      <c r="B114" s="45" t="s">
        <v>438</v>
      </c>
      <c r="C114" s="45" t="s">
        <v>439</v>
      </c>
      <c r="D114" s="45" t="s">
        <v>440</v>
      </c>
      <c r="E114" s="45" t="s">
        <v>345</v>
      </c>
      <c r="F114" s="45" t="s">
        <v>330</v>
      </c>
      <c r="G114" s="46">
        <v>17</v>
      </c>
      <c r="H114" s="45" t="s">
        <v>441</v>
      </c>
      <c r="I114" s="47">
        <v>17</v>
      </c>
    </row>
    <row r="115" spans="1:9" ht="40.799999999999997" x14ac:dyDescent="0.5">
      <c r="A115" s="45" t="s">
        <v>442</v>
      </c>
      <c r="B115" s="45" t="s">
        <v>438</v>
      </c>
      <c r="C115" s="45" t="s">
        <v>443</v>
      </c>
      <c r="D115" s="45" t="s">
        <v>444</v>
      </c>
      <c r="E115" s="45" t="s">
        <v>345</v>
      </c>
      <c r="F115" s="45" t="s">
        <v>330</v>
      </c>
      <c r="G115" s="46">
        <v>16</v>
      </c>
      <c r="H115" s="45" t="s">
        <v>445</v>
      </c>
      <c r="I115" s="47">
        <v>16</v>
      </c>
    </row>
    <row r="116" spans="1:9" ht="40.799999999999997" x14ac:dyDescent="0.5">
      <c r="A116" s="45" t="s">
        <v>446</v>
      </c>
      <c r="B116" s="45" t="s">
        <v>438</v>
      </c>
      <c r="C116" s="45" t="s">
        <v>447</v>
      </c>
      <c r="D116" s="45" t="s">
        <v>448</v>
      </c>
      <c r="E116" s="45" t="s">
        <v>345</v>
      </c>
      <c r="F116" s="45" t="s">
        <v>330</v>
      </c>
      <c r="G116" s="46">
        <v>17</v>
      </c>
      <c r="H116" s="45" t="s">
        <v>247</v>
      </c>
      <c r="I116" s="47">
        <v>17</v>
      </c>
    </row>
    <row r="117" spans="1:9" x14ac:dyDescent="0.5">
      <c r="A117" s="48" t="s">
        <v>238</v>
      </c>
      <c r="B117" s="48"/>
      <c r="C117" s="48"/>
      <c r="D117" s="48"/>
      <c r="E117" s="48"/>
      <c r="F117" s="48"/>
      <c r="G117" s="48"/>
      <c r="H117" s="48"/>
      <c r="I117" s="49">
        <v>50</v>
      </c>
    </row>
    <row r="121" spans="1:9" ht="10.5" customHeight="1" x14ac:dyDescent="0.5">
      <c r="A121" s="54" t="s">
        <v>227</v>
      </c>
      <c r="B121" s="54"/>
      <c r="C121" s="54"/>
      <c r="D121" s="54"/>
      <c r="E121" s="54"/>
      <c r="F121" s="54"/>
      <c r="G121" s="54"/>
      <c r="H121" s="54"/>
      <c r="I121" s="54"/>
    </row>
    <row r="122" spans="1:9" ht="10.5" customHeight="1" x14ac:dyDescent="0.5">
      <c r="A122" s="55" t="s">
        <v>449</v>
      </c>
      <c r="B122" s="55"/>
      <c r="C122" s="55"/>
      <c r="D122" s="55"/>
      <c r="E122" s="55"/>
      <c r="F122" s="55"/>
      <c r="G122" s="55"/>
      <c r="H122" s="55"/>
      <c r="I122" s="55"/>
    </row>
    <row r="124" spans="1:9" ht="34.200000000000003" x14ac:dyDescent="0.5">
      <c r="A124" s="43" t="s">
        <v>320</v>
      </c>
      <c r="B124" s="43" t="s">
        <v>321</v>
      </c>
      <c r="C124" s="43" t="s">
        <v>322</v>
      </c>
      <c r="D124" s="43" t="s">
        <v>323</v>
      </c>
      <c r="E124" s="43" t="s">
        <v>324</v>
      </c>
      <c r="F124" s="43" t="s">
        <v>231</v>
      </c>
      <c r="G124" s="43" t="s">
        <v>232</v>
      </c>
      <c r="H124" s="43" t="s">
        <v>233</v>
      </c>
      <c r="I124" s="44" t="s">
        <v>234</v>
      </c>
    </row>
    <row r="125" spans="1:9" ht="30.6" x14ac:dyDescent="0.5">
      <c r="A125" s="45" t="s">
        <v>450</v>
      </c>
      <c r="B125" s="45" t="s">
        <v>451</v>
      </c>
      <c r="C125" s="45" t="s">
        <v>452</v>
      </c>
      <c r="D125" s="45" t="s">
        <v>453</v>
      </c>
      <c r="E125" s="45" t="s">
        <v>329</v>
      </c>
      <c r="F125" s="45" t="s">
        <v>330</v>
      </c>
      <c r="G125" s="46">
        <v>24.75</v>
      </c>
      <c r="H125" s="45" t="s">
        <v>355</v>
      </c>
      <c r="I125" s="47">
        <v>24.75</v>
      </c>
    </row>
    <row r="126" spans="1:9" x14ac:dyDescent="0.5">
      <c r="A126" s="48" t="s">
        <v>238</v>
      </c>
      <c r="B126" s="48"/>
      <c r="C126" s="48"/>
      <c r="D126" s="48"/>
      <c r="E126" s="48"/>
      <c r="F126" s="48"/>
      <c r="G126" s="48"/>
      <c r="H126" s="48"/>
      <c r="I126" s="49">
        <v>24.75</v>
      </c>
    </row>
    <row r="130" spans="1:9" ht="10.5" customHeight="1" x14ac:dyDescent="0.5">
      <c r="A130" s="54" t="s">
        <v>227</v>
      </c>
      <c r="B130" s="54"/>
      <c r="C130" s="54"/>
      <c r="D130" s="54"/>
      <c r="E130" s="54"/>
      <c r="F130" s="54"/>
      <c r="G130" s="54"/>
      <c r="H130" s="54"/>
      <c r="I130" s="54"/>
    </row>
    <row r="131" spans="1:9" ht="10.5" customHeight="1" x14ac:dyDescent="0.5">
      <c r="A131" s="55" t="s">
        <v>454</v>
      </c>
      <c r="B131" s="55"/>
      <c r="C131" s="55"/>
      <c r="D131" s="55"/>
      <c r="E131" s="55"/>
      <c r="F131" s="55"/>
      <c r="G131" s="55"/>
      <c r="H131" s="55"/>
      <c r="I131" s="55"/>
    </row>
    <row r="133" spans="1:9" ht="34.200000000000003" x14ac:dyDescent="0.5">
      <c r="A133" s="43" t="s">
        <v>320</v>
      </c>
      <c r="B133" s="43" t="s">
        <v>321</v>
      </c>
      <c r="C133" s="43" t="s">
        <v>322</v>
      </c>
      <c r="D133" s="43" t="s">
        <v>323</v>
      </c>
      <c r="E133" s="43" t="s">
        <v>324</v>
      </c>
      <c r="F133" s="43" t="s">
        <v>231</v>
      </c>
      <c r="G133" s="43" t="s">
        <v>232</v>
      </c>
      <c r="H133" s="43" t="s">
        <v>233</v>
      </c>
      <c r="I133" s="44" t="s">
        <v>234</v>
      </c>
    </row>
    <row r="134" spans="1:9" ht="51" x14ac:dyDescent="0.5">
      <c r="A134" s="45" t="s">
        <v>455</v>
      </c>
      <c r="B134" s="45" t="s">
        <v>456</v>
      </c>
      <c r="C134" s="45" t="s">
        <v>457</v>
      </c>
      <c r="D134" s="45" t="s">
        <v>458</v>
      </c>
      <c r="E134" s="45" t="s">
        <v>345</v>
      </c>
      <c r="F134" s="45" t="s">
        <v>330</v>
      </c>
      <c r="G134" s="46">
        <v>15</v>
      </c>
      <c r="H134" s="45" t="s">
        <v>459</v>
      </c>
      <c r="I134" s="47">
        <v>15</v>
      </c>
    </row>
    <row r="135" spans="1:9" ht="30.6" x14ac:dyDescent="0.5">
      <c r="A135" s="45" t="s">
        <v>250</v>
      </c>
      <c r="B135" s="45" t="s">
        <v>456</v>
      </c>
      <c r="C135" s="45" t="s">
        <v>460</v>
      </c>
      <c r="D135" s="45" t="s">
        <v>461</v>
      </c>
      <c r="E135" s="45" t="s">
        <v>329</v>
      </c>
      <c r="F135" s="45" t="s">
        <v>330</v>
      </c>
      <c r="G135" s="46">
        <v>5</v>
      </c>
      <c r="H135" s="45" t="s">
        <v>355</v>
      </c>
      <c r="I135" s="47">
        <v>5</v>
      </c>
    </row>
    <row r="136" spans="1:9" ht="81.599999999999994" x14ac:dyDescent="0.5">
      <c r="A136" s="45" t="s">
        <v>271</v>
      </c>
      <c r="B136" s="45" t="s">
        <v>456</v>
      </c>
      <c r="C136" s="45" t="s">
        <v>462</v>
      </c>
      <c r="D136" s="45" t="s">
        <v>463</v>
      </c>
      <c r="E136" s="45" t="s">
        <v>345</v>
      </c>
      <c r="F136" s="45" t="s">
        <v>330</v>
      </c>
      <c r="G136" s="46">
        <v>17.95</v>
      </c>
      <c r="H136" s="45" t="s">
        <v>459</v>
      </c>
      <c r="I136" s="47">
        <v>17.95</v>
      </c>
    </row>
    <row r="137" spans="1:9" ht="20.399999999999999" x14ac:dyDescent="0.5">
      <c r="A137" s="52" t="s">
        <v>275</v>
      </c>
      <c r="B137" s="45" t="s">
        <v>456</v>
      </c>
      <c r="C137" s="45" t="s">
        <v>464</v>
      </c>
      <c r="D137" s="45" t="s">
        <v>465</v>
      </c>
      <c r="E137" s="45" t="s">
        <v>345</v>
      </c>
      <c r="F137" s="45" t="s">
        <v>330</v>
      </c>
      <c r="G137" s="46">
        <v>16.989999999999998</v>
      </c>
      <c r="H137" s="45" t="s">
        <v>355</v>
      </c>
      <c r="I137" s="47">
        <v>16.989999999999998</v>
      </c>
    </row>
    <row r="138" spans="1:9" ht="20.399999999999999" x14ac:dyDescent="0.5">
      <c r="A138" s="52"/>
      <c r="B138" s="45" t="s">
        <v>456</v>
      </c>
      <c r="C138" s="45" t="s">
        <v>466</v>
      </c>
      <c r="D138" s="45" t="s">
        <v>467</v>
      </c>
      <c r="E138" s="45" t="s">
        <v>345</v>
      </c>
      <c r="F138" s="45" t="s">
        <v>330</v>
      </c>
      <c r="G138" s="46">
        <v>29</v>
      </c>
      <c r="H138" s="45" t="s">
        <v>338</v>
      </c>
      <c r="I138" s="47">
        <v>29</v>
      </c>
    </row>
    <row r="139" spans="1:9" ht="91.8" x14ac:dyDescent="0.5">
      <c r="A139" s="52" t="s">
        <v>468</v>
      </c>
      <c r="B139" s="45" t="s">
        <v>456</v>
      </c>
      <c r="C139" s="45" t="s">
        <v>469</v>
      </c>
      <c r="D139" s="45" t="s">
        <v>470</v>
      </c>
      <c r="E139" s="45" t="s">
        <v>345</v>
      </c>
      <c r="F139" s="45" t="s">
        <v>330</v>
      </c>
      <c r="G139" s="46">
        <v>19.95</v>
      </c>
      <c r="H139" s="45" t="s">
        <v>471</v>
      </c>
      <c r="I139" s="47">
        <v>19.95</v>
      </c>
    </row>
    <row r="140" spans="1:9" ht="20.399999999999999" x14ac:dyDescent="0.5">
      <c r="A140" s="52"/>
      <c r="B140" s="45" t="s">
        <v>472</v>
      </c>
      <c r="C140" s="45" t="s">
        <v>473</v>
      </c>
      <c r="D140" s="45" t="s">
        <v>474</v>
      </c>
      <c r="E140" s="45" t="s">
        <v>345</v>
      </c>
      <c r="F140" s="45" t="s">
        <v>330</v>
      </c>
      <c r="G140" s="46">
        <v>18</v>
      </c>
      <c r="H140" s="45" t="s">
        <v>459</v>
      </c>
      <c r="I140" s="47">
        <v>18</v>
      </c>
    </row>
    <row r="141" spans="1:9" ht="51" x14ac:dyDescent="0.5">
      <c r="A141" s="45" t="s">
        <v>307</v>
      </c>
      <c r="B141" s="45" t="s">
        <v>456</v>
      </c>
      <c r="C141" s="45" t="s">
        <v>475</v>
      </c>
      <c r="D141" s="45" t="s">
        <v>476</v>
      </c>
      <c r="E141" s="45" t="s">
        <v>345</v>
      </c>
      <c r="F141" s="45" t="s">
        <v>330</v>
      </c>
      <c r="G141" s="46">
        <v>10.73</v>
      </c>
      <c r="H141" s="45" t="s">
        <v>459</v>
      </c>
      <c r="I141" s="47">
        <v>10.73</v>
      </c>
    </row>
    <row r="142" spans="1:9" x14ac:dyDescent="0.5">
      <c r="A142" s="48" t="s">
        <v>238</v>
      </c>
      <c r="B142" s="48"/>
      <c r="C142" s="48"/>
      <c r="D142" s="48"/>
      <c r="E142" s="48"/>
      <c r="F142" s="48"/>
      <c r="G142" s="48"/>
      <c r="H142" s="48"/>
      <c r="I142" s="49">
        <v>132.62</v>
      </c>
    </row>
    <row r="146" spans="1:9" ht="10.5" customHeight="1" x14ac:dyDescent="0.5">
      <c r="A146" s="54" t="s">
        <v>227</v>
      </c>
      <c r="B146" s="54"/>
      <c r="C146" s="54"/>
      <c r="D146" s="54"/>
      <c r="E146" s="54"/>
      <c r="F146" s="54"/>
      <c r="G146" s="54"/>
      <c r="H146" s="54"/>
      <c r="I146" s="54"/>
    </row>
    <row r="147" spans="1:9" ht="10.5" customHeight="1" x14ac:dyDescent="0.5">
      <c r="A147" s="55" t="s">
        <v>477</v>
      </c>
      <c r="B147" s="55"/>
      <c r="C147" s="55"/>
      <c r="D147" s="55"/>
      <c r="E147" s="55"/>
      <c r="F147" s="55"/>
      <c r="G147" s="55"/>
      <c r="H147" s="55"/>
      <c r="I147" s="55"/>
    </row>
    <row r="149" spans="1:9" ht="34.200000000000003" x14ac:dyDescent="0.5">
      <c r="A149" s="43" t="s">
        <v>320</v>
      </c>
      <c r="B149" s="43" t="s">
        <v>321</v>
      </c>
      <c r="C149" s="43" t="s">
        <v>322</v>
      </c>
      <c r="D149" s="43" t="s">
        <v>323</v>
      </c>
      <c r="E149" s="43" t="s">
        <v>324</v>
      </c>
      <c r="F149" s="43" t="s">
        <v>231</v>
      </c>
      <c r="G149" s="43" t="s">
        <v>232</v>
      </c>
      <c r="H149" s="43" t="s">
        <v>233</v>
      </c>
      <c r="I149" s="44" t="s">
        <v>234</v>
      </c>
    </row>
    <row r="150" spans="1:9" ht="112.2" x14ac:dyDescent="0.5">
      <c r="A150" s="52" t="s">
        <v>478</v>
      </c>
      <c r="B150" s="45" t="s">
        <v>479</v>
      </c>
      <c r="C150" s="45" t="s">
        <v>480</v>
      </c>
      <c r="D150" s="45" t="s">
        <v>481</v>
      </c>
      <c r="E150" s="45" t="s">
        <v>345</v>
      </c>
      <c r="F150" s="45" t="s">
        <v>330</v>
      </c>
      <c r="G150" s="46">
        <v>23</v>
      </c>
      <c r="H150" s="45" t="s">
        <v>355</v>
      </c>
      <c r="I150" s="47">
        <v>23</v>
      </c>
    </row>
    <row r="151" spans="1:9" ht="81.599999999999994" x14ac:dyDescent="0.5">
      <c r="A151" s="52"/>
      <c r="B151" s="45" t="s">
        <v>482</v>
      </c>
      <c r="C151" s="45" t="s">
        <v>483</v>
      </c>
      <c r="D151" s="45" t="s">
        <v>484</v>
      </c>
      <c r="E151" s="45" t="s">
        <v>345</v>
      </c>
      <c r="F151" s="45" t="s">
        <v>330</v>
      </c>
      <c r="G151" s="46">
        <v>25</v>
      </c>
      <c r="H151" s="45" t="s">
        <v>355</v>
      </c>
      <c r="I151" s="47">
        <v>25</v>
      </c>
    </row>
    <row r="152" spans="1:9" x14ac:dyDescent="0.5">
      <c r="A152" s="48" t="s">
        <v>238</v>
      </c>
      <c r="B152" s="48"/>
      <c r="C152" s="48"/>
      <c r="D152" s="48"/>
      <c r="E152" s="48"/>
      <c r="F152" s="48"/>
      <c r="G152" s="48"/>
      <c r="H152" s="48"/>
      <c r="I152" s="49">
        <v>48</v>
      </c>
    </row>
    <row r="156" spans="1:9" ht="10.5" customHeight="1" x14ac:dyDescent="0.5">
      <c r="A156" s="54" t="s">
        <v>227</v>
      </c>
      <c r="B156" s="54"/>
      <c r="C156" s="54"/>
      <c r="D156" s="54"/>
      <c r="E156" s="54"/>
      <c r="F156" s="54"/>
      <c r="G156" s="54"/>
      <c r="H156" s="54"/>
      <c r="I156" s="54"/>
    </row>
    <row r="157" spans="1:9" ht="10.5" customHeight="1" x14ac:dyDescent="0.5">
      <c r="A157" s="55" t="s">
        <v>248</v>
      </c>
      <c r="B157" s="55"/>
      <c r="C157" s="55"/>
      <c r="D157" s="55"/>
      <c r="E157" s="55"/>
      <c r="F157" s="55"/>
      <c r="G157" s="55"/>
      <c r="H157" s="55"/>
      <c r="I157" s="55"/>
    </row>
    <row r="159" spans="1:9" ht="34.200000000000003" x14ac:dyDescent="0.5">
      <c r="A159" s="43" t="s">
        <v>320</v>
      </c>
      <c r="B159" s="43" t="s">
        <v>321</v>
      </c>
      <c r="C159" s="43" t="s">
        <v>322</v>
      </c>
      <c r="D159" s="43" t="s">
        <v>323</v>
      </c>
      <c r="E159" s="43" t="s">
        <v>324</v>
      </c>
      <c r="F159" s="43" t="s">
        <v>231</v>
      </c>
      <c r="G159" s="43" t="s">
        <v>232</v>
      </c>
      <c r="H159" s="43" t="s">
        <v>233</v>
      </c>
      <c r="I159" s="44" t="s">
        <v>234</v>
      </c>
    </row>
    <row r="160" spans="1:9" ht="30.6" x14ac:dyDescent="0.5">
      <c r="A160" s="45" t="s">
        <v>485</v>
      </c>
      <c r="B160" s="45" t="s">
        <v>486</v>
      </c>
      <c r="C160" s="45" t="s">
        <v>487</v>
      </c>
      <c r="D160" s="45" t="s">
        <v>488</v>
      </c>
      <c r="E160" s="45" t="s">
        <v>329</v>
      </c>
      <c r="F160" s="45" t="s">
        <v>330</v>
      </c>
      <c r="G160" s="46">
        <v>24</v>
      </c>
      <c r="H160" s="45" t="s">
        <v>489</v>
      </c>
      <c r="I160" s="47">
        <v>24</v>
      </c>
    </row>
    <row r="161" spans="1:9" ht="20.399999999999999" x14ac:dyDescent="0.5">
      <c r="A161" s="52" t="s">
        <v>442</v>
      </c>
      <c r="B161" s="52" t="s">
        <v>486</v>
      </c>
      <c r="C161" s="45" t="s">
        <v>490</v>
      </c>
      <c r="D161" s="45" t="s">
        <v>491</v>
      </c>
      <c r="E161" s="45" t="s">
        <v>345</v>
      </c>
      <c r="F161" s="45" t="s">
        <v>330</v>
      </c>
      <c r="G161" s="46">
        <v>9</v>
      </c>
      <c r="H161" s="45" t="s">
        <v>241</v>
      </c>
      <c r="I161" s="47">
        <v>9</v>
      </c>
    </row>
    <row r="162" spans="1:9" ht="40.799999999999997" x14ac:dyDescent="0.5">
      <c r="A162" s="52"/>
      <c r="B162" s="52"/>
      <c r="C162" s="45" t="s">
        <v>492</v>
      </c>
      <c r="D162" s="45" t="s">
        <v>493</v>
      </c>
      <c r="E162" s="45" t="s">
        <v>345</v>
      </c>
      <c r="F162" s="45" t="s">
        <v>330</v>
      </c>
      <c r="G162" s="46">
        <v>11</v>
      </c>
      <c r="H162" s="45" t="s">
        <v>241</v>
      </c>
      <c r="I162" s="47">
        <v>11</v>
      </c>
    </row>
    <row r="163" spans="1:9" x14ac:dyDescent="0.5">
      <c r="A163" s="48" t="s">
        <v>238</v>
      </c>
      <c r="B163" s="48"/>
      <c r="C163" s="48"/>
      <c r="D163" s="48"/>
      <c r="E163" s="48"/>
      <c r="F163" s="48"/>
      <c r="G163" s="48"/>
      <c r="H163" s="48"/>
      <c r="I163" s="49">
        <v>44</v>
      </c>
    </row>
    <row r="167" spans="1:9" ht="10.5" customHeight="1" x14ac:dyDescent="0.5">
      <c r="A167" s="54" t="s">
        <v>227</v>
      </c>
      <c r="B167" s="54"/>
      <c r="C167" s="54"/>
      <c r="D167" s="54"/>
      <c r="E167" s="54"/>
      <c r="F167" s="54"/>
      <c r="G167" s="54"/>
      <c r="H167" s="54"/>
      <c r="I167" s="54"/>
    </row>
    <row r="168" spans="1:9" ht="10.5" customHeight="1" x14ac:dyDescent="0.5">
      <c r="A168" s="55" t="s">
        <v>494</v>
      </c>
      <c r="B168" s="55"/>
      <c r="C168" s="55"/>
      <c r="D168" s="55"/>
      <c r="E168" s="55"/>
      <c r="F168" s="55"/>
      <c r="G168" s="55"/>
      <c r="H168" s="55"/>
      <c r="I168" s="55"/>
    </row>
    <row r="170" spans="1:9" ht="34.200000000000003" x14ac:dyDescent="0.5">
      <c r="A170" s="43" t="s">
        <v>320</v>
      </c>
      <c r="B170" s="43" t="s">
        <v>321</v>
      </c>
      <c r="C170" s="43" t="s">
        <v>322</v>
      </c>
      <c r="D170" s="43" t="s">
        <v>323</v>
      </c>
      <c r="E170" s="43" t="s">
        <v>324</v>
      </c>
      <c r="F170" s="43" t="s">
        <v>231</v>
      </c>
      <c r="G170" s="43" t="s">
        <v>232</v>
      </c>
      <c r="H170" s="43" t="s">
        <v>233</v>
      </c>
      <c r="I170" s="44" t="s">
        <v>234</v>
      </c>
    </row>
    <row r="171" spans="1:9" ht="30.6" x14ac:dyDescent="0.5">
      <c r="A171" s="45" t="s">
        <v>243</v>
      </c>
      <c r="B171" s="45" t="s">
        <v>495</v>
      </c>
      <c r="C171" s="45" t="s">
        <v>496</v>
      </c>
      <c r="D171" s="45" t="s">
        <v>497</v>
      </c>
      <c r="E171" s="45" t="s">
        <v>345</v>
      </c>
      <c r="F171" s="45" t="s">
        <v>330</v>
      </c>
      <c r="G171" s="46">
        <v>8.99</v>
      </c>
      <c r="H171" s="45" t="s">
        <v>241</v>
      </c>
      <c r="I171" s="47">
        <v>8.99</v>
      </c>
    </row>
    <row r="172" spans="1:9" ht="40.799999999999997" x14ac:dyDescent="0.5">
      <c r="A172" s="45" t="s">
        <v>498</v>
      </c>
      <c r="B172" s="45" t="s">
        <v>495</v>
      </c>
      <c r="C172" s="45" t="s">
        <v>499</v>
      </c>
      <c r="D172" s="45" t="s">
        <v>500</v>
      </c>
      <c r="E172" s="45" t="s">
        <v>345</v>
      </c>
      <c r="F172" s="45" t="s">
        <v>330</v>
      </c>
      <c r="G172" s="46">
        <v>10</v>
      </c>
      <c r="H172" s="45" t="s">
        <v>355</v>
      </c>
      <c r="I172" s="47">
        <v>10</v>
      </c>
    </row>
    <row r="173" spans="1:9" x14ac:dyDescent="0.5">
      <c r="A173" s="48" t="s">
        <v>238</v>
      </c>
      <c r="B173" s="48"/>
      <c r="C173" s="48"/>
      <c r="D173" s="48"/>
      <c r="E173" s="48"/>
      <c r="F173" s="48"/>
      <c r="G173" s="48"/>
      <c r="H173" s="48"/>
      <c r="I173" s="49">
        <v>18.989999999999998</v>
      </c>
    </row>
    <row r="177" spans="1:9" ht="10.5" customHeight="1" x14ac:dyDescent="0.5">
      <c r="A177" s="54" t="s">
        <v>227</v>
      </c>
      <c r="B177" s="54"/>
      <c r="C177" s="54"/>
      <c r="D177" s="54"/>
      <c r="E177" s="54"/>
      <c r="F177" s="54"/>
      <c r="G177" s="54"/>
      <c r="H177" s="54"/>
      <c r="I177" s="54"/>
    </row>
    <row r="178" spans="1:9" ht="10.5" customHeight="1" x14ac:dyDescent="0.5">
      <c r="A178" s="55" t="s">
        <v>501</v>
      </c>
      <c r="B178" s="55"/>
      <c r="C178" s="55"/>
      <c r="D178" s="55"/>
      <c r="E178" s="55"/>
      <c r="F178" s="55"/>
      <c r="G178" s="55"/>
      <c r="H178" s="55"/>
      <c r="I178" s="55"/>
    </row>
    <row r="180" spans="1:9" ht="34.200000000000003" x14ac:dyDescent="0.5">
      <c r="A180" s="43" t="s">
        <v>320</v>
      </c>
      <c r="B180" s="43" t="s">
        <v>321</v>
      </c>
      <c r="C180" s="43" t="s">
        <v>322</v>
      </c>
      <c r="D180" s="43" t="s">
        <v>323</v>
      </c>
      <c r="E180" s="43" t="s">
        <v>324</v>
      </c>
      <c r="F180" s="43" t="s">
        <v>231</v>
      </c>
      <c r="G180" s="43" t="s">
        <v>232</v>
      </c>
      <c r="H180" s="43" t="s">
        <v>233</v>
      </c>
      <c r="I180" s="44" t="s">
        <v>234</v>
      </c>
    </row>
    <row r="181" spans="1:9" ht="30.6" x14ac:dyDescent="0.5">
      <c r="A181" s="45" t="s">
        <v>261</v>
      </c>
      <c r="B181" s="45" t="s">
        <v>502</v>
      </c>
      <c r="C181" s="45" t="s">
        <v>503</v>
      </c>
      <c r="D181" s="45" t="s">
        <v>504</v>
      </c>
      <c r="E181" s="45" t="s">
        <v>329</v>
      </c>
      <c r="F181" s="45" t="s">
        <v>330</v>
      </c>
      <c r="G181" s="46">
        <v>6</v>
      </c>
      <c r="H181" s="45" t="s">
        <v>247</v>
      </c>
      <c r="I181" s="47">
        <v>6</v>
      </c>
    </row>
    <row r="182" spans="1:9" ht="20.399999999999999" x14ac:dyDescent="0.5">
      <c r="A182" s="52" t="s">
        <v>365</v>
      </c>
      <c r="B182" s="45" t="s">
        <v>502</v>
      </c>
      <c r="C182" s="45" t="s">
        <v>505</v>
      </c>
      <c r="D182" s="45" t="s">
        <v>506</v>
      </c>
      <c r="E182" s="45" t="s">
        <v>345</v>
      </c>
      <c r="F182" s="45" t="s">
        <v>330</v>
      </c>
      <c r="G182" s="46">
        <v>4.99</v>
      </c>
      <c r="H182" s="45" t="s">
        <v>355</v>
      </c>
      <c r="I182" s="47">
        <v>4.99</v>
      </c>
    </row>
    <row r="183" spans="1:9" ht="20.399999999999999" x14ac:dyDescent="0.5">
      <c r="A183" s="52"/>
      <c r="B183" s="45" t="s">
        <v>502</v>
      </c>
      <c r="C183" s="45" t="s">
        <v>507</v>
      </c>
      <c r="D183" s="45" t="s">
        <v>508</v>
      </c>
      <c r="E183" s="45" t="s">
        <v>329</v>
      </c>
      <c r="F183" s="45" t="s">
        <v>330</v>
      </c>
      <c r="G183" s="46">
        <v>19.989999999999998</v>
      </c>
      <c r="H183" s="45" t="s">
        <v>338</v>
      </c>
      <c r="I183" s="47">
        <v>19.989999999999998</v>
      </c>
    </row>
    <row r="184" spans="1:9" ht="30.6" x14ac:dyDescent="0.5">
      <c r="A184" s="45" t="s">
        <v>450</v>
      </c>
      <c r="B184" s="45" t="s">
        <v>502</v>
      </c>
      <c r="C184" s="45" t="s">
        <v>509</v>
      </c>
      <c r="D184" s="45" t="s">
        <v>510</v>
      </c>
      <c r="E184" s="45" t="s">
        <v>329</v>
      </c>
      <c r="F184" s="45" t="s">
        <v>330</v>
      </c>
      <c r="G184" s="46">
        <v>12.95</v>
      </c>
      <c r="H184" s="45" t="s">
        <v>355</v>
      </c>
      <c r="I184" s="47">
        <v>12.95</v>
      </c>
    </row>
    <row r="185" spans="1:9" ht="30.6" x14ac:dyDescent="0.5">
      <c r="A185" s="52" t="s">
        <v>259</v>
      </c>
      <c r="B185" s="45" t="s">
        <v>502</v>
      </c>
      <c r="C185" s="45" t="s">
        <v>511</v>
      </c>
      <c r="D185" s="45" t="s">
        <v>512</v>
      </c>
      <c r="E185" s="45" t="s">
        <v>329</v>
      </c>
      <c r="F185" s="45" t="s">
        <v>330</v>
      </c>
      <c r="G185" s="46">
        <v>13.99</v>
      </c>
      <c r="H185" s="45" t="s">
        <v>355</v>
      </c>
      <c r="I185" s="47">
        <v>13.99</v>
      </c>
    </row>
    <row r="186" spans="1:9" ht="20.399999999999999" x14ac:dyDescent="0.5">
      <c r="A186" s="52"/>
      <c r="B186" s="45" t="s">
        <v>502</v>
      </c>
      <c r="C186" s="45" t="s">
        <v>513</v>
      </c>
      <c r="D186" s="45" t="s">
        <v>514</v>
      </c>
      <c r="E186" s="45" t="s">
        <v>329</v>
      </c>
      <c r="F186" s="45" t="s">
        <v>330</v>
      </c>
      <c r="G186" s="46">
        <v>16.14</v>
      </c>
      <c r="H186" s="45" t="s">
        <v>515</v>
      </c>
      <c r="I186" s="47">
        <v>16.14</v>
      </c>
    </row>
    <row r="187" spans="1:9" x14ac:dyDescent="0.5">
      <c r="A187" s="48" t="s">
        <v>238</v>
      </c>
      <c r="B187" s="48"/>
      <c r="C187" s="48"/>
      <c r="D187" s="48"/>
      <c r="E187" s="48"/>
      <c r="F187" s="48"/>
      <c r="G187" s="48"/>
      <c r="H187" s="48"/>
      <c r="I187" s="49">
        <v>74.06</v>
      </c>
    </row>
    <row r="191" spans="1:9" ht="10.5" customHeight="1" x14ac:dyDescent="0.5">
      <c r="A191" s="54" t="s">
        <v>227</v>
      </c>
      <c r="B191" s="54"/>
      <c r="C191" s="54"/>
      <c r="D191" s="54"/>
      <c r="E191" s="54"/>
      <c r="F191" s="54"/>
      <c r="G191" s="54"/>
      <c r="H191" s="54"/>
      <c r="I191" s="54"/>
    </row>
    <row r="192" spans="1:9" ht="10.5" customHeight="1" x14ac:dyDescent="0.5">
      <c r="A192" s="55" t="s">
        <v>251</v>
      </c>
      <c r="B192" s="55"/>
      <c r="C192" s="55"/>
      <c r="D192" s="55"/>
      <c r="E192" s="55"/>
      <c r="F192" s="55"/>
      <c r="G192" s="55"/>
      <c r="H192" s="55"/>
      <c r="I192" s="55"/>
    </row>
    <row r="194" spans="1:9" ht="34.200000000000003" x14ac:dyDescent="0.5">
      <c r="A194" s="43" t="s">
        <v>320</v>
      </c>
      <c r="B194" s="43" t="s">
        <v>321</v>
      </c>
      <c r="C194" s="43" t="s">
        <v>322</v>
      </c>
      <c r="D194" s="43" t="s">
        <v>323</v>
      </c>
      <c r="E194" s="43" t="s">
        <v>324</v>
      </c>
      <c r="F194" s="43" t="s">
        <v>231</v>
      </c>
      <c r="G194" s="43" t="s">
        <v>232</v>
      </c>
      <c r="H194" s="43" t="s">
        <v>233</v>
      </c>
      <c r="I194" s="44" t="s">
        <v>234</v>
      </c>
    </row>
    <row r="195" spans="1:9" ht="40.799999999999997" x14ac:dyDescent="0.5">
      <c r="A195" s="45" t="s">
        <v>516</v>
      </c>
      <c r="B195" s="45" t="s">
        <v>517</v>
      </c>
      <c r="C195" s="45" t="s">
        <v>518</v>
      </c>
      <c r="D195" s="45" t="s">
        <v>519</v>
      </c>
      <c r="E195" s="45" t="s">
        <v>345</v>
      </c>
      <c r="F195" s="45" t="s">
        <v>330</v>
      </c>
      <c r="G195" s="46">
        <v>13</v>
      </c>
      <c r="H195" s="45" t="s">
        <v>241</v>
      </c>
      <c r="I195" s="47">
        <v>13</v>
      </c>
    </row>
    <row r="196" spans="1:9" ht="51" x14ac:dyDescent="0.5">
      <c r="A196" s="45" t="s">
        <v>520</v>
      </c>
      <c r="B196" s="45" t="s">
        <v>521</v>
      </c>
      <c r="C196" s="45" t="s">
        <v>522</v>
      </c>
      <c r="D196" s="45" t="s">
        <v>523</v>
      </c>
      <c r="E196" s="45" t="s">
        <v>345</v>
      </c>
      <c r="F196" s="45" t="s">
        <v>330</v>
      </c>
      <c r="G196" s="46">
        <v>17</v>
      </c>
      <c r="H196" s="45" t="s">
        <v>355</v>
      </c>
      <c r="I196" s="47">
        <v>17</v>
      </c>
    </row>
    <row r="197" spans="1:9" ht="61.2" x14ac:dyDescent="0.5">
      <c r="A197" s="45" t="s">
        <v>268</v>
      </c>
      <c r="B197" s="45" t="s">
        <v>521</v>
      </c>
      <c r="C197" s="45" t="s">
        <v>524</v>
      </c>
      <c r="D197" s="45" t="s">
        <v>525</v>
      </c>
      <c r="E197" s="45" t="s">
        <v>329</v>
      </c>
      <c r="F197" s="45" t="s">
        <v>330</v>
      </c>
      <c r="G197" s="46">
        <v>17</v>
      </c>
      <c r="H197" s="45" t="s">
        <v>241</v>
      </c>
      <c r="I197" s="47">
        <v>17</v>
      </c>
    </row>
    <row r="198" spans="1:9" ht="51" x14ac:dyDescent="0.5">
      <c r="A198" s="45" t="s">
        <v>271</v>
      </c>
      <c r="B198" s="45" t="s">
        <v>521</v>
      </c>
      <c r="C198" s="45" t="s">
        <v>526</v>
      </c>
      <c r="D198" s="45" t="s">
        <v>527</v>
      </c>
      <c r="E198" s="45" t="s">
        <v>345</v>
      </c>
      <c r="F198" s="45" t="s">
        <v>330</v>
      </c>
      <c r="G198" s="46">
        <v>14.99</v>
      </c>
      <c r="H198" s="45" t="s">
        <v>355</v>
      </c>
      <c r="I198" s="47">
        <v>14.99</v>
      </c>
    </row>
    <row r="199" spans="1:9" ht="40.799999999999997" x14ac:dyDescent="0.5">
      <c r="A199" s="45" t="s">
        <v>277</v>
      </c>
      <c r="B199" s="45" t="s">
        <v>521</v>
      </c>
      <c r="C199" s="45" t="s">
        <v>528</v>
      </c>
      <c r="D199" s="45" t="s">
        <v>529</v>
      </c>
      <c r="E199" s="45" t="s">
        <v>329</v>
      </c>
      <c r="F199" s="45" t="s">
        <v>330</v>
      </c>
      <c r="G199" s="46">
        <v>20</v>
      </c>
      <c r="H199" s="45" t="s">
        <v>241</v>
      </c>
      <c r="I199" s="47">
        <v>20</v>
      </c>
    </row>
    <row r="200" spans="1:9" ht="40.799999999999997" x14ac:dyDescent="0.5">
      <c r="A200" s="45" t="s">
        <v>342</v>
      </c>
      <c r="B200" s="45" t="s">
        <v>521</v>
      </c>
      <c r="C200" s="45" t="s">
        <v>530</v>
      </c>
      <c r="D200" s="45" t="s">
        <v>531</v>
      </c>
      <c r="E200" s="45" t="s">
        <v>329</v>
      </c>
      <c r="F200" s="45" t="s">
        <v>330</v>
      </c>
      <c r="G200" s="46">
        <v>8</v>
      </c>
      <c r="H200" s="45" t="s">
        <v>338</v>
      </c>
      <c r="I200" s="47">
        <v>8</v>
      </c>
    </row>
    <row r="201" spans="1:9" x14ac:dyDescent="0.5">
      <c r="A201" s="48" t="s">
        <v>238</v>
      </c>
      <c r="B201" s="48"/>
      <c r="C201" s="48"/>
      <c r="D201" s="48"/>
      <c r="E201" s="48"/>
      <c r="F201" s="48"/>
      <c r="G201" s="48"/>
      <c r="H201" s="48"/>
      <c r="I201" s="49">
        <v>89.99</v>
      </c>
    </row>
    <row r="205" spans="1:9" ht="10.5" customHeight="1" x14ac:dyDescent="0.5">
      <c r="A205" s="54" t="s">
        <v>227</v>
      </c>
      <c r="B205" s="54"/>
      <c r="C205" s="54"/>
      <c r="D205" s="54"/>
      <c r="E205" s="54"/>
      <c r="F205" s="54"/>
      <c r="G205" s="54"/>
      <c r="H205" s="54"/>
      <c r="I205" s="54"/>
    </row>
    <row r="206" spans="1:9" ht="10.5" customHeight="1" x14ac:dyDescent="0.5">
      <c r="A206" s="55" t="s">
        <v>258</v>
      </c>
      <c r="B206" s="55"/>
      <c r="C206" s="55"/>
      <c r="D206" s="55"/>
      <c r="E206" s="55"/>
      <c r="F206" s="55"/>
      <c r="G206" s="55"/>
      <c r="H206" s="55"/>
      <c r="I206" s="55"/>
    </row>
    <row r="208" spans="1:9" ht="34.200000000000003" x14ac:dyDescent="0.5">
      <c r="A208" s="43" t="s">
        <v>320</v>
      </c>
      <c r="B208" s="43" t="s">
        <v>321</v>
      </c>
      <c r="C208" s="43" t="s">
        <v>322</v>
      </c>
      <c r="D208" s="43" t="s">
        <v>323</v>
      </c>
      <c r="E208" s="43" t="s">
        <v>324</v>
      </c>
      <c r="F208" s="43" t="s">
        <v>231</v>
      </c>
      <c r="G208" s="43" t="s">
        <v>232</v>
      </c>
      <c r="H208" s="43" t="s">
        <v>233</v>
      </c>
      <c r="I208" s="44" t="s">
        <v>234</v>
      </c>
    </row>
    <row r="209" spans="1:9" ht="40.799999999999997" x14ac:dyDescent="0.5">
      <c r="A209" s="45" t="s">
        <v>275</v>
      </c>
      <c r="B209" s="45" t="s">
        <v>532</v>
      </c>
      <c r="C209" s="45" t="s">
        <v>533</v>
      </c>
      <c r="D209" s="45" t="s">
        <v>534</v>
      </c>
      <c r="E209" s="45" t="s">
        <v>345</v>
      </c>
      <c r="F209" s="45" t="s">
        <v>330</v>
      </c>
      <c r="G209" s="46">
        <v>16</v>
      </c>
      <c r="H209" s="45" t="s">
        <v>355</v>
      </c>
      <c r="I209" s="47">
        <v>16</v>
      </c>
    </row>
    <row r="210" spans="1:9" ht="40.799999999999997" x14ac:dyDescent="0.5">
      <c r="A210" s="45" t="s">
        <v>478</v>
      </c>
      <c r="B210" s="45" t="s">
        <v>535</v>
      </c>
      <c r="C210" s="45" t="s">
        <v>536</v>
      </c>
      <c r="D210" s="45" t="s">
        <v>537</v>
      </c>
      <c r="E210" s="45" t="s">
        <v>345</v>
      </c>
      <c r="F210" s="45" t="s">
        <v>330</v>
      </c>
      <c r="G210" s="46">
        <v>17</v>
      </c>
      <c r="H210" s="45" t="s">
        <v>355</v>
      </c>
      <c r="I210" s="47">
        <v>17</v>
      </c>
    </row>
    <row r="211" spans="1:9" ht="51" x14ac:dyDescent="0.5">
      <c r="A211" s="45" t="s">
        <v>287</v>
      </c>
      <c r="B211" s="45" t="s">
        <v>532</v>
      </c>
      <c r="C211" s="45" t="s">
        <v>538</v>
      </c>
      <c r="D211" s="45" t="s">
        <v>539</v>
      </c>
      <c r="E211" s="45" t="s">
        <v>345</v>
      </c>
      <c r="F211" s="45" t="s">
        <v>330</v>
      </c>
      <c r="G211" s="46">
        <v>16.5</v>
      </c>
      <c r="H211" s="45" t="s">
        <v>241</v>
      </c>
      <c r="I211" s="47">
        <v>16.5</v>
      </c>
    </row>
    <row r="212" spans="1:9" ht="40.799999999999997" x14ac:dyDescent="0.5">
      <c r="A212" s="45" t="s">
        <v>270</v>
      </c>
      <c r="B212" s="45" t="s">
        <v>532</v>
      </c>
      <c r="C212" s="45" t="s">
        <v>540</v>
      </c>
      <c r="D212" s="45" t="s">
        <v>541</v>
      </c>
      <c r="E212" s="45" t="s">
        <v>345</v>
      </c>
      <c r="F212" s="45" t="s">
        <v>330</v>
      </c>
      <c r="G212" s="46">
        <v>8</v>
      </c>
      <c r="H212" s="45" t="s">
        <v>260</v>
      </c>
      <c r="I212" s="47">
        <v>8</v>
      </c>
    </row>
    <row r="213" spans="1:9" ht="20.399999999999999" x14ac:dyDescent="0.5">
      <c r="A213" s="52" t="s">
        <v>542</v>
      </c>
      <c r="B213" s="52" t="s">
        <v>532</v>
      </c>
      <c r="C213" s="52" t="s">
        <v>543</v>
      </c>
      <c r="D213" s="52" t="s">
        <v>544</v>
      </c>
      <c r="E213" s="52" t="s">
        <v>345</v>
      </c>
      <c r="F213" s="52" t="s">
        <v>330</v>
      </c>
      <c r="G213" s="46">
        <v>10.17</v>
      </c>
      <c r="H213" s="45" t="s">
        <v>260</v>
      </c>
      <c r="I213" s="47">
        <v>10.17</v>
      </c>
    </row>
    <row r="214" spans="1:9" x14ac:dyDescent="0.5">
      <c r="A214" s="52"/>
      <c r="B214" s="52"/>
      <c r="C214" s="52"/>
      <c r="D214" s="52"/>
      <c r="E214" s="52"/>
      <c r="F214" s="52"/>
      <c r="G214" s="46">
        <v>16.829999999999998</v>
      </c>
      <c r="H214" s="45" t="s">
        <v>247</v>
      </c>
      <c r="I214" s="47">
        <v>16.829999999999998</v>
      </c>
    </row>
    <row r="215" spans="1:9" ht="30.6" x14ac:dyDescent="0.5">
      <c r="A215" s="45" t="s">
        <v>545</v>
      </c>
      <c r="B215" s="45" t="s">
        <v>532</v>
      </c>
      <c r="C215" s="45" t="s">
        <v>546</v>
      </c>
      <c r="D215" s="45" t="s">
        <v>547</v>
      </c>
      <c r="E215" s="45" t="s">
        <v>329</v>
      </c>
      <c r="F215" s="45" t="s">
        <v>330</v>
      </c>
      <c r="G215" s="46">
        <v>15</v>
      </c>
      <c r="H215" s="45" t="s">
        <v>260</v>
      </c>
      <c r="I215" s="47">
        <v>15</v>
      </c>
    </row>
    <row r="216" spans="1:9" ht="40.799999999999997" x14ac:dyDescent="0.5">
      <c r="A216" s="45" t="s">
        <v>548</v>
      </c>
      <c r="B216" s="45" t="s">
        <v>532</v>
      </c>
      <c r="C216" s="45" t="s">
        <v>549</v>
      </c>
      <c r="D216" s="45" t="s">
        <v>550</v>
      </c>
      <c r="E216" s="45" t="s">
        <v>329</v>
      </c>
      <c r="F216" s="45" t="s">
        <v>330</v>
      </c>
      <c r="G216" s="46">
        <v>6.99</v>
      </c>
      <c r="H216" s="45" t="s">
        <v>260</v>
      </c>
      <c r="I216" s="47">
        <v>6.99</v>
      </c>
    </row>
    <row r="217" spans="1:9" ht="40.799999999999997" x14ac:dyDescent="0.5">
      <c r="A217" s="45" t="s">
        <v>306</v>
      </c>
      <c r="B217" s="45" t="s">
        <v>532</v>
      </c>
      <c r="C217" s="45" t="s">
        <v>551</v>
      </c>
      <c r="D217" s="45" t="s">
        <v>552</v>
      </c>
      <c r="E217" s="45" t="s">
        <v>329</v>
      </c>
      <c r="F217" s="45" t="s">
        <v>330</v>
      </c>
      <c r="G217" s="46">
        <v>7.79</v>
      </c>
      <c r="H217" s="45" t="s">
        <v>260</v>
      </c>
      <c r="I217" s="47">
        <v>7.79</v>
      </c>
    </row>
    <row r="218" spans="1:9" ht="40.799999999999997" x14ac:dyDescent="0.5">
      <c r="A218" s="45" t="s">
        <v>553</v>
      </c>
      <c r="B218" s="45" t="s">
        <v>532</v>
      </c>
      <c r="C218" s="45" t="s">
        <v>554</v>
      </c>
      <c r="D218" s="45" t="s">
        <v>555</v>
      </c>
      <c r="E218" s="45" t="s">
        <v>345</v>
      </c>
      <c r="F218" s="45" t="s">
        <v>330</v>
      </c>
      <c r="G218" s="46">
        <v>4</v>
      </c>
      <c r="H218" s="45" t="s">
        <v>355</v>
      </c>
      <c r="I218" s="47">
        <v>4</v>
      </c>
    </row>
    <row r="219" spans="1:9" ht="51" x14ac:dyDescent="0.5">
      <c r="A219" s="45" t="s">
        <v>442</v>
      </c>
      <c r="B219" s="45" t="s">
        <v>532</v>
      </c>
      <c r="C219" s="45" t="s">
        <v>556</v>
      </c>
      <c r="D219" s="45" t="s">
        <v>557</v>
      </c>
      <c r="E219" s="45" t="s">
        <v>345</v>
      </c>
      <c r="F219" s="45" t="s">
        <v>330</v>
      </c>
      <c r="G219" s="46">
        <v>9</v>
      </c>
      <c r="H219" s="45" t="s">
        <v>355</v>
      </c>
      <c r="I219" s="47">
        <v>9</v>
      </c>
    </row>
    <row r="220" spans="1:9" ht="30.6" x14ac:dyDescent="0.5">
      <c r="A220" s="45" t="s">
        <v>331</v>
      </c>
      <c r="B220" s="45" t="s">
        <v>532</v>
      </c>
      <c r="C220" s="45" t="s">
        <v>558</v>
      </c>
      <c r="D220" s="45" t="s">
        <v>559</v>
      </c>
      <c r="E220" s="45" t="s">
        <v>329</v>
      </c>
      <c r="F220" s="45" t="s">
        <v>330</v>
      </c>
      <c r="G220" s="46">
        <v>23</v>
      </c>
      <c r="H220" s="45" t="s">
        <v>260</v>
      </c>
      <c r="I220" s="47">
        <v>23</v>
      </c>
    </row>
    <row r="221" spans="1:9" ht="20.399999999999999" x14ac:dyDescent="0.5">
      <c r="A221" s="52" t="s">
        <v>259</v>
      </c>
      <c r="B221" s="52" t="s">
        <v>532</v>
      </c>
      <c r="C221" s="45" t="s">
        <v>560</v>
      </c>
      <c r="D221" s="45" t="s">
        <v>561</v>
      </c>
      <c r="E221" s="45" t="s">
        <v>345</v>
      </c>
      <c r="F221" s="45" t="s">
        <v>330</v>
      </c>
      <c r="G221" s="46">
        <v>16.989999999999998</v>
      </c>
      <c r="H221" s="45" t="s">
        <v>355</v>
      </c>
      <c r="I221" s="47">
        <v>16.989999999999998</v>
      </c>
    </row>
    <row r="222" spans="1:9" ht="61.2" x14ac:dyDescent="0.5">
      <c r="A222" s="52"/>
      <c r="B222" s="52"/>
      <c r="C222" s="45" t="s">
        <v>562</v>
      </c>
      <c r="D222" s="45" t="s">
        <v>563</v>
      </c>
      <c r="E222" s="45" t="s">
        <v>345</v>
      </c>
      <c r="F222" s="45" t="s">
        <v>330</v>
      </c>
      <c r="G222" s="46">
        <v>23.74</v>
      </c>
      <c r="H222" s="45" t="s">
        <v>355</v>
      </c>
      <c r="I222" s="47">
        <v>23.74</v>
      </c>
    </row>
    <row r="223" spans="1:9" ht="40.799999999999997" x14ac:dyDescent="0.5">
      <c r="A223" s="52"/>
      <c r="B223" s="45" t="s">
        <v>532</v>
      </c>
      <c r="C223" s="45" t="s">
        <v>564</v>
      </c>
      <c r="D223" s="45" t="s">
        <v>565</v>
      </c>
      <c r="E223" s="45" t="s">
        <v>329</v>
      </c>
      <c r="F223" s="45" t="s">
        <v>330</v>
      </c>
      <c r="G223" s="46">
        <v>16.95</v>
      </c>
      <c r="H223" s="45" t="s">
        <v>241</v>
      </c>
      <c r="I223" s="47">
        <v>16.95</v>
      </c>
    </row>
    <row r="224" spans="1:9" ht="20.399999999999999" x14ac:dyDescent="0.5">
      <c r="A224" s="52" t="s">
        <v>312</v>
      </c>
      <c r="B224" s="52" t="s">
        <v>532</v>
      </c>
      <c r="C224" s="45" t="s">
        <v>566</v>
      </c>
      <c r="D224" s="45" t="s">
        <v>567</v>
      </c>
      <c r="E224" s="45" t="s">
        <v>345</v>
      </c>
      <c r="F224" s="45" t="s">
        <v>330</v>
      </c>
      <c r="G224" s="46">
        <v>5</v>
      </c>
      <c r="H224" s="45" t="s">
        <v>355</v>
      </c>
      <c r="I224" s="47">
        <v>5</v>
      </c>
    </row>
    <row r="225" spans="1:9" ht="30.6" x14ac:dyDescent="0.5">
      <c r="A225" s="52"/>
      <c r="B225" s="52"/>
      <c r="C225" s="45" t="s">
        <v>568</v>
      </c>
      <c r="D225" s="45" t="s">
        <v>569</v>
      </c>
      <c r="E225" s="45" t="s">
        <v>345</v>
      </c>
      <c r="F225" s="45" t="s">
        <v>330</v>
      </c>
      <c r="G225" s="46">
        <v>29</v>
      </c>
      <c r="H225" s="45" t="s">
        <v>355</v>
      </c>
      <c r="I225" s="47">
        <v>29</v>
      </c>
    </row>
    <row r="226" spans="1:9" ht="20.399999999999999" x14ac:dyDescent="0.5">
      <c r="A226" s="52"/>
      <c r="B226" s="45" t="s">
        <v>532</v>
      </c>
      <c r="C226" s="45" t="s">
        <v>570</v>
      </c>
      <c r="D226" s="45" t="s">
        <v>571</v>
      </c>
      <c r="E226" s="45" t="s">
        <v>329</v>
      </c>
      <c r="F226" s="45" t="s">
        <v>330</v>
      </c>
      <c r="G226" s="46">
        <v>15</v>
      </c>
      <c r="H226" s="45" t="s">
        <v>260</v>
      </c>
      <c r="I226" s="47">
        <v>15</v>
      </c>
    </row>
    <row r="227" spans="1:9" ht="30.6" x14ac:dyDescent="0.5">
      <c r="A227" s="52"/>
      <c r="B227" s="45" t="s">
        <v>532</v>
      </c>
      <c r="C227" s="45" t="s">
        <v>572</v>
      </c>
      <c r="D227" s="45" t="s">
        <v>573</v>
      </c>
      <c r="E227" s="45" t="s">
        <v>345</v>
      </c>
      <c r="F227" s="45" t="s">
        <v>330</v>
      </c>
      <c r="G227" s="46">
        <v>5</v>
      </c>
      <c r="H227" s="45" t="s">
        <v>355</v>
      </c>
      <c r="I227" s="47">
        <v>5</v>
      </c>
    </row>
    <row r="228" spans="1:9" x14ac:dyDescent="0.5">
      <c r="A228" s="48" t="s">
        <v>238</v>
      </c>
      <c r="B228" s="48"/>
      <c r="C228" s="48"/>
      <c r="D228" s="48"/>
      <c r="E228" s="48"/>
      <c r="F228" s="48"/>
      <c r="G228" s="48"/>
      <c r="H228" s="48"/>
      <c r="I228" s="49">
        <v>261.95999999999998</v>
      </c>
    </row>
    <row r="232" spans="1:9" ht="10.5" customHeight="1" x14ac:dyDescent="0.5">
      <c r="A232" s="54" t="s">
        <v>227</v>
      </c>
      <c r="B232" s="54"/>
      <c r="C232" s="54"/>
      <c r="D232" s="54"/>
      <c r="E232" s="54"/>
      <c r="F232" s="54"/>
      <c r="G232" s="54"/>
      <c r="H232" s="54"/>
      <c r="I232" s="54"/>
    </row>
    <row r="233" spans="1:9" ht="10.5" customHeight="1" x14ac:dyDescent="0.5">
      <c r="A233" s="55" t="s">
        <v>574</v>
      </c>
      <c r="B233" s="55"/>
      <c r="C233" s="55"/>
      <c r="D233" s="55"/>
      <c r="E233" s="55"/>
      <c r="F233" s="55"/>
      <c r="G233" s="55"/>
      <c r="H233" s="55"/>
      <c r="I233" s="55"/>
    </row>
    <row r="235" spans="1:9" ht="34.200000000000003" x14ac:dyDescent="0.5">
      <c r="A235" s="43" t="s">
        <v>320</v>
      </c>
      <c r="B235" s="43" t="s">
        <v>321</v>
      </c>
      <c r="C235" s="43" t="s">
        <v>322</v>
      </c>
      <c r="D235" s="43" t="s">
        <v>323</v>
      </c>
      <c r="E235" s="43" t="s">
        <v>324</v>
      </c>
      <c r="F235" s="43" t="s">
        <v>231</v>
      </c>
      <c r="G235" s="43" t="s">
        <v>232</v>
      </c>
      <c r="H235" s="43" t="s">
        <v>233</v>
      </c>
      <c r="I235" s="44" t="s">
        <v>234</v>
      </c>
    </row>
    <row r="236" spans="1:9" ht="51" x14ac:dyDescent="0.5">
      <c r="A236" s="45" t="s">
        <v>575</v>
      </c>
      <c r="B236" s="45" t="s">
        <v>576</v>
      </c>
      <c r="C236" s="45" t="s">
        <v>577</v>
      </c>
      <c r="D236" s="45" t="s">
        <v>578</v>
      </c>
      <c r="E236" s="45" t="s">
        <v>329</v>
      </c>
      <c r="F236" s="45" t="s">
        <v>330</v>
      </c>
      <c r="G236" s="46">
        <v>26</v>
      </c>
      <c r="H236" s="45" t="s">
        <v>241</v>
      </c>
      <c r="I236" s="47">
        <v>26</v>
      </c>
    </row>
    <row r="237" spans="1:9" ht="40.799999999999997" x14ac:dyDescent="0.5">
      <c r="A237" s="45" t="s">
        <v>347</v>
      </c>
      <c r="B237" s="45" t="s">
        <v>579</v>
      </c>
      <c r="C237" s="45" t="s">
        <v>580</v>
      </c>
      <c r="D237" s="45" t="s">
        <v>581</v>
      </c>
      <c r="E237" s="45" t="s">
        <v>345</v>
      </c>
      <c r="F237" s="45" t="s">
        <v>330</v>
      </c>
      <c r="G237" s="46">
        <v>6</v>
      </c>
      <c r="H237" s="45" t="s">
        <v>355</v>
      </c>
      <c r="I237" s="47">
        <v>6</v>
      </c>
    </row>
    <row r="238" spans="1:9" x14ac:dyDescent="0.5">
      <c r="A238" s="48" t="s">
        <v>238</v>
      </c>
      <c r="B238" s="48"/>
      <c r="C238" s="48"/>
      <c r="D238" s="48"/>
      <c r="E238" s="48"/>
      <c r="F238" s="48"/>
      <c r="G238" s="48"/>
      <c r="H238" s="48"/>
      <c r="I238" s="49">
        <v>32</v>
      </c>
    </row>
    <row r="242" spans="1:9" ht="10.5" customHeight="1" x14ac:dyDescent="0.5">
      <c r="A242" s="54" t="s">
        <v>227</v>
      </c>
      <c r="B242" s="54"/>
      <c r="C242" s="54"/>
      <c r="D242" s="54"/>
      <c r="E242" s="54"/>
      <c r="F242" s="54"/>
      <c r="G242" s="54"/>
      <c r="H242" s="54"/>
      <c r="I242" s="54"/>
    </row>
    <row r="243" spans="1:9" ht="10.5" customHeight="1" x14ac:dyDescent="0.5">
      <c r="A243" s="55" t="s">
        <v>582</v>
      </c>
      <c r="B243" s="55"/>
      <c r="C243" s="55"/>
      <c r="D243" s="55"/>
      <c r="E243" s="55"/>
      <c r="F243" s="55"/>
      <c r="G243" s="55"/>
      <c r="H243" s="55"/>
      <c r="I243" s="55"/>
    </row>
    <row r="245" spans="1:9" ht="34.200000000000003" x14ac:dyDescent="0.5">
      <c r="A245" s="43" t="s">
        <v>320</v>
      </c>
      <c r="B245" s="43" t="s">
        <v>321</v>
      </c>
      <c r="C245" s="43" t="s">
        <v>322</v>
      </c>
      <c r="D245" s="43" t="s">
        <v>323</v>
      </c>
      <c r="E245" s="43" t="s">
        <v>324</v>
      </c>
      <c r="F245" s="43" t="s">
        <v>231</v>
      </c>
      <c r="G245" s="43" t="s">
        <v>232</v>
      </c>
      <c r="H245" s="43" t="s">
        <v>233</v>
      </c>
      <c r="I245" s="44" t="s">
        <v>234</v>
      </c>
    </row>
    <row r="246" spans="1:9" ht="40.799999999999997" x14ac:dyDescent="0.5">
      <c r="A246" s="45" t="s">
        <v>303</v>
      </c>
      <c r="B246" s="45" t="s">
        <v>583</v>
      </c>
      <c r="C246" s="45" t="s">
        <v>584</v>
      </c>
      <c r="D246" s="45" t="s">
        <v>585</v>
      </c>
      <c r="E246" s="45" t="s">
        <v>329</v>
      </c>
      <c r="F246" s="45" t="s">
        <v>330</v>
      </c>
      <c r="G246" s="46">
        <v>15.95</v>
      </c>
      <c r="H246" s="45" t="s">
        <v>260</v>
      </c>
      <c r="I246" s="47">
        <v>15.95</v>
      </c>
    </row>
    <row r="247" spans="1:9" ht="51" x14ac:dyDescent="0.5">
      <c r="A247" s="45" t="s">
        <v>287</v>
      </c>
      <c r="B247" s="45" t="s">
        <v>586</v>
      </c>
      <c r="C247" s="45" t="s">
        <v>587</v>
      </c>
      <c r="D247" s="45" t="s">
        <v>588</v>
      </c>
      <c r="E247" s="45" t="s">
        <v>329</v>
      </c>
      <c r="F247" s="45" t="s">
        <v>330</v>
      </c>
      <c r="G247" s="46">
        <v>30</v>
      </c>
      <c r="H247" s="45" t="s">
        <v>260</v>
      </c>
      <c r="I247" s="47">
        <v>30</v>
      </c>
    </row>
    <row r="248" spans="1:9" ht="51" x14ac:dyDescent="0.5">
      <c r="A248" s="45" t="s">
        <v>301</v>
      </c>
      <c r="B248" s="45" t="s">
        <v>583</v>
      </c>
      <c r="C248" s="45" t="s">
        <v>589</v>
      </c>
      <c r="D248" s="45" t="s">
        <v>590</v>
      </c>
      <c r="E248" s="45" t="s">
        <v>345</v>
      </c>
      <c r="F248" s="45" t="s">
        <v>330</v>
      </c>
      <c r="G248" s="46">
        <v>17.989999999999998</v>
      </c>
      <c r="H248" s="45" t="s">
        <v>260</v>
      </c>
      <c r="I248" s="47">
        <v>17.989999999999998</v>
      </c>
    </row>
    <row r="249" spans="1:9" ht="61.2" x14ac:dyDescent="0.5">
      <c r="A249" s="45" t="s">
        <v>331</v>
      </c>
      <c r="B249" s="45" t="s">
        <v>591</v>
      </c>
      <c r="C249" s="45" t="s">
        <v>592</v>
      </c>
      <c r="D249" s="45" t="s">
        <v>593</v>
      </c>
      <c r="E249" s="45" t="s">
        <v>345</v>
      </c>
      <c r="F249" s="45" t="s">
        <v>330</v>
      </c>
      <c r="G249" s="46">
        <v>27</v>
      </c>
      <c r="H249" s="45" t="s">
        <v>260</v>
      </c>
      <c r="I249" s="47">
        <v>27</v>
      </c>
    </row>
    <row r="250" spans="1:9" x14ac:dyDescent="0.5">
      <c r="A250" s="48" t="s">
        <v>238</v>
      </c>
      <c r="B250" s="48"/>
      <c r="C250" s="48"/>
      <c r="D250" s="48"/>
      <c r="E250" s="48"/>
      <c r="F250" s="48"/>
      <c r="G250" s="48"/>
      <c r="H250" s="48"/>
      <c r="I250" s="49">
        <v>90.94</v>
      </c>
    </row>
    <row r="254" spans="1:9" ht="10.5" customHeight="1" x14ac:dyDescent="0.5">
      <c r="A254" s="54" t="s">
        <v>227</v>
      </c>
      <c r="B254" s="54"/>
      <c r="C254" s="54"/>
      <c r="D254" s="54"/>
      <c r="E254" s="54"/>
      <c r="F254" s="54"/>
      <c r="G254" s="54"/>
      <c r="H254" s="54"/>
      <c r="I254" s="54"/>
    </row>
    <row r="255" spans="1:9" ht="10.5" customHeight="1" x14ac:dyDescent="0.5">
      <c r="A255" s="55" t="s">
        <v>594</v>
      </c>
      <c r="B255" s="55"/>
      <c r="C255" s="55"/>
      <c r="D255" s="55"/>
      <c r="E255" s="55"/>
      <c r="F255" s="55"/>
      <c r="G255" s="55"/>
      <c r="H255" s="55"/>
      <c r="I255" s="55"/>
    </row>
    <row r="257" spans="1:9" ht="34.200000000000003" x14ac:dyDescent="0.5">
      <c r="A257" s="43" t="s">
        <v>320</v>
      </c>
      <c r="B257" s="43" t="s">
        <v>321</v>
      </c>
      <c r="C257" s="43" t="s">
        <v>322</v>
      </c>
      <c r="D257" s="43" t="s">
        <v>323</v>
      </c>
      <c r="E257" s="43" t="s">
        <v>324</v>
      </c>
      <c r="F257" s="43" t="s">
        <v>231</v>
      </c>
      <c r="G257" s="43" t="s">
        <v>232</v>
      </c>
      <c r="H257" s="43" t="s">
        <v>233</v>
      </c>
      <c r="I257" s="44" t="s">
        <v>234</v>
      </c>
    </row>
    <row r="258" spans="1:9" ht="71.400000000000006" x14ac:dyDescent="0.5">
      <c r="A258" s="45" t="s">
        <v>250</v>
      </c>
      <c r="B258" s="45" t="s">
        <v>339</v>
      </c>
      <c r="C258" s="45" t="s">
        <v>595</v>
      </c>
      <c r="D258" s="45" t="s">
        <v>596</v>
      </c>
      <c r="E258" s="45" t="s">
        <v>329</v>
      </c>
      <c r="F258" s="45" t="s">
        <v>330</v>
      </c>
      <c r="G258" s="46">
        <v>24</v>
      </c>
      <c r="H258" s="45" t="s">
        <v>597</v>
      </c>
      <c r="I258" s="47">
        <v>24</v>
      </c>
    </row>
    <row r="259" spans="1:9" ht="40.799999999999997" x14ac:dyDescent="0.5">
      <c r="A259" s="45" t="s">
        <v>265</v>
      </c>
      <c r="B259" s="45" t="s">
        <v>598</v>
      </c>
      <c r="C259" s="45" t="s">
        <v>599</v>
      </c>
      <c r="D259" s="45" t="s">
        <v>600</v>
      </c>
      <c r="E259" s="45" t="s">
        <v>329</v>
      </c>
      <c r="F259" s="45" t="s">
        <v>330</v>
      </c>
      <c r="G259" s="46">
        <v>50</v>
      </c>
      <c r="H259" s="45" t="s">
        <v>597</v>
      </c>
      <c r="I259" s="47">
        <v>50</v>
      </c>
    </row>
    <row r="260" spans="1:9" ht="30.6" x14ac:dyDescent="0.5">
      <c r="A260" s="45" t="s">
        <v>601</v>
      </c>
      <c r="B260" s="45" t="s">
        <v>339</v>
      </c>
      <c r="C260" s="45" t="s">
        <v>602</v>
      </c>
      <c r="D260" s="45" t="s">
        <v>603</v>
      </c>
      <c r="E260" s="45" t="s">
        <v>345</v>
      </c>
      <c r="F260" s="45" t="s">
        <v>330</v>
      </c>
      <c r="G260" s="46">
        <v>25</v>
      </c>
      <c r="H260" s="45" t="s">
        <v>355</v>
      </c>
      <c r="I260" s="47">
        <v>25</v>
      </c>
    </row>
    <row r="261" spans="1:9" x14ac:dyDescent="0.5">
      <c r="A261" s="48" t="s">
        <v>238</v>
      </c>
      <c r="B261" s="48"/>
      <c r="C261" s="48"/>
      <c r="D261" s="48"/>
      <c r="E261" s="48"/>
      <c r="F261" s="48"/>
      <c r="G261" s="48"/>
      <c r="H261" s="48"/>
      <c r="I261" s="49">
        <v>99</v>
      </c>
    </row>
    <row r="265" spans="1:9" ht="10.5" customHeight="1" x14ac:dyDescent="0.5">
      <c r="A265" s="54" t="s">
        <v>227</v>
      </c>
      <c r="B265" s="54"/>
      <c r="C265" s="54"/>
      <c r="D265" s="54"/>
      <c r="E265" s="54"/>
      <c r="F265" s="54"/>
      <c r="G265" s="54"/>
      <c r="H265" s="54"/>
      <c r="I265" s="54"/>
    </row>
    <row r="266" spans="1:9" ht="10.5" customHeight="1" x14ac:dyDescent="0.5">
      <c r="A266" s="55" t="s">
        <v>262</v>
      </c>
      <c r="B266" s="55"/>
      <c r="C266" s="55"/>
      <c r="D266" s="55"/>
      <c r="E266" s="55"/>
      <c r="F266" s="55"/>
      <c r="G266" s="55"/>
      <c r="H266" s="55"/>
      <c r="I266" s="55"/>
    </row>
    <row r="268" spans="1:9" ht="34.200000000000003" x14ac:dyDescent="0.5">
      <c r="A268" s="43" t="s">
        <v>320</v>
      </c>
      <c r="B268" s="43" t="s">
        <v>321</v>
      </c>
      <c r="C268" s="43" t="s">
        <v>322</v>
      </c>
      <c r="D268" s="43" t="s">
        <v>323</v>
      </c>
      <c r="E268" s="43" t="s">
        <v>324</v>
      </c>
      <c r="F268" s="43" t="s">
        <v>231</v>
      </c>
      <c r="G268" s="43" t="s">
        <v>232</v>
      </c>
      <c r="H268" s="43" t="s">
        <v>233</v>
      </c>
      <c r="I268" s="44" t="s">
        <v>234</v>
      </c>
    </row>
    <row r="269" spans="1:9" ht="30.6" x14ac:dyDescent="0.5">
      <c r="A269" s="45" t="s">
        <v>312</v>
      </c>
      <c r="B269" s="45" t="s">
        <v>604</v>
      </c>
      <c r="C269" s="45" t="s">
        <v>605</v>
      </c>
      <c r="D269" s="45" t="s">
        <v>606</v>
      </c>
      <c r="E269" s="45" t="s">
        <v>345</v>
      </c>
      <c r="F269" s="45" t="s">
        <v>330</v>
      </c>
      <c r="G269" s="46">
        <v>40</v>
      </c>
      <c r="H269" s="45" t="s">
        <v>355</v>
      </c>
      <c r="I269" s="47">
        <v>40</v>
      </c>
    </row>
    <row r="270" spans="1:9" x14ac:dyDescent="0.5">
      <c r="A270" s="48" t="s">
        <v>238</v>
      </c>
      <c r="B270" s="48"/>
      <c r="C270" s="48"/>
      <c r="D270" s="48"/>
      <c r="E270" s="48"/>
      <c r="F270" s="48"/>
      <c r="G270" s="48"/>
      <c r="H270" s="48"/>
      <c r="I270" s="49">
        <v>40</v>
      </c>
    </row>
    <row r="274" spans="1:9" ht="10.5" customHeight="1" x14ac:dyDescent="0.5">
      <c r="A274" s="54" t="s">
        <v>227</v>
      </c>
      <c r="B274" s="54"/>
      <c r="C274" s="54"/>
      <c r="D274" s="54"/>
      <c r="E274" s="54"/>
      <c r="F274" s="54"/>
      <c r="G274" s="54"/>
      <c r="H274" s="54"/>
      <c r="I274" s="54"/>
    </row>
    <row r="275" spans="1:9" ht="10.5" customHeight="1" x14ac:dyDescent="0.5">
      <c r="A275" s="55" t="s">
        <v>264</v>
      </c>
      <c r="B275" s="55"/>
      <c r="C275" s="55"/>
      <c r="D275" s="55"/>
      <c r="E275" s="55"/>
      <c r="F275" s="55"/>
      <c r="G275" s="55"/>
      <c r="H275" s="55"/>
      <c r="I275" s="55"/>
    </row>
    <row r="277" spans="1:9" ht="34.200000000000003" x14ac:dyDescent="0.5">
      <c r="A277" s="43" t="s">
        <v>320</v>
      </c>
      <c r="B277" s="43" t="s">
        <v>321</v>
      </c>
      <c r="C277" s="43" t="s">
        <v>322</v>
      </c>
      <c r="D277" s="43" t="s">
        <v>323</v>
      </c>
      <c r="E277" s="43" t="s">
        <v>324</v>
      </c>
      <c r="F277" s="43" t="s">
        <v>231</v>
      </c>
      <c r="G277" s="43" t="s">
        <v>232</v>
      </c>
      <c r="H277" s="43" t="s">
        <v>233</v>
      </c>
      <c r="I277" s="44" t="s">
        <v>234</v>
      </c>
    </row>
    <row r="278" spans="1:9" ht="30.6" x14ac:dyDescent="0.5">
      <c r="A278" s="45" t="s">
        <v>607</v>
      </c>
      <c r="B278" s="45" t="s">
        <v>608</v>
      </c>
      <c r="C278" s="45" t="s">
        <v>609</v>
      </c>
      <c r="D278" s="45" t="s">
        <v>610</v>
      </c>
      <c r="E278" s="45" t="s">
        <v>329</v>
      </c>
      <c r="F278" s="45" t="s">
        <v>330</v>
      </c>
      <c r="G278" s="46">
        <v>15</v>
      </c>
      <c r="H278" s="45" t="s">
        <v>355</v>
      </c>
      <c r="I278" s="47">
        <v>15</v>
      </c>
    </row>
    <row r="279" spans="1:9" ht="30.6" x14ac:dyDescent="0.5">
      <c r="A279" s="45" t="s">
        <v>325</v>
      </c>
      <c r="B279" s="45" t="s">
        <v>608</v>
      </c>
      <c r="C279" s="45" t="s">
        <v>611</v>
      </c>
      <c r="D279" s="45" t="s">
        <v>612</v>
      </c>
      <c r="E279" s="45" t="s">
        <v>329</v>
      </c>
      <c r="F279" s="45" t="s">
        <v>330</v>
      </c>
      <c r="G279" s="46">
        <v>18</v>
      </c>
      <c r="H279" s="45" t="s">
        <v>355</v>
      </c>
      <c r="I279" s="47">
        <v>18</v>
      </c>
    </row>
    <row r="280" spans="1:9" ht="40.799999999999997" x14ac:dyDescent="0.5">
      <c r="A280" s="45" t="s">
        <v>267</v>
      </c>
      <c r="B280" s="45" t="s">
        <v>608</v>
      </c>
      <c r="C280" s="45" t="s">
        <v>613</v>
      </c>
      <c r="D280" s="45" t="s">
        <v>614</v>
      </c>
      <c r="E280" s="45" t="s">
        <v>345</v>
      </c>
      <c r="F280" s="45" t="s">
        <v>330</v>
      </c>
      <c r="G280" s="46">
        <v>7.99</v>
      </c>
      <c r="H280" s="45" t="s">
        <v>355</v>
      </c>
      <c r="I280" s="47">
        <v>7.99</v>
      </c>
    </row>
    <row r="281" spans="1:9" ht="40.799999999999997" x14ac:dyDescent="0.5">
      <c r="A281" s="45" t="s">
        <v>548</v>
      </c>
      <c r="B281" s="45" t="s">
        <v>608</v>
      </c>
      <c r="C281" s="45" t="s">
        <v>615</v>
      </c>
      <c r="D281" s="45" t="s">
        <v>616</v>
      </c>
      <c r="E281" s="45" t="s">
        <v>329</v>
      </c>
      <c r="F281" s="45" t="s">
        <v>330</v>
      </c>
      <c r="G281" s="46">
        <v>12.95</v>
      </c>
      <c r="H281" s="45" t="s">
        <v>241</v>
      </c>
      <c r="I281" s="47">
        <v>12.95</v>
      </c>
    </row>
    <row r="282" spans="1:9" x14ac:dyDescent="0.5">
      <c r="A282" s="52" t="s">
        <v>446</v>
      </c>
      <c r="B282" s="52" t="s">
        <v>608</v>
      </c>
      <c r="C282" s="52" t="s">
        <v>617</v>
      </c>
      <c r="D282" s="52" t="s">
        <v>618</v>
      </c>
      <c r="E282" s="52" t="s">
        <v>345</v>
      </c>
      <c r="F282" s="52" t="s">
        <v>330</v>
      </c>
      <c r="G282" s="53">
        <v>8</v>
      </c>
      <c r="H282" s="45" t="s">
        <v>237</v>
      </c>
      <c r="I282" s="47">
        <v>8</v>
      </c>
    </row>
    <row r="283" spans="1:9" x14ac:dyDescent="0.5">
      <c r="A283" s="52"/>
      <c r="B283" s="52"/>
      <c r="C283" s="52"/>
      <c r="D283" s="52"/>
      <c r="E283" s="52"/>
      <c r="F283" s="52"/>
      <c r="G283" s="53"/>
      <c r="H283" s="45" t="s">
        <v>619</v>
      </c>
      <c r="I283" s="47">
        <v>8</v>
      </c>
    </row>
    <row r="284" spans="1:9" x14ac:dyDescent="0.5">
      <c r="A284" s="48" t="s">
        <v>238</v>
      </c>
      <c r="B284" s="48"/>
      <c r="C284" s="48"/>
      <c r="D284" s="48"/>
      <c r="E284" s="48"/>
      <c r="F284" s="48"/>
      <c r="G284" s="48"/>
      <c r="H284" s="48"/>
      <c r="I284" s="49">
        <v>69.94</v>
      </c>
    </row>
    <row r="288" spans="1:9" ht="10.5" customHeight="1" x14ac:dyDescent="0.5">
      <c r="A288" s="54" t="s">
        <v>227</v>
      </c>
      <c r="B288" s="54"/>
      <c r="C288" s="54"/>
      <c r="D288" s="54"/>
      <c r="E288" s="54"/>
      <c r="F288" s="54"/>
      <c r="G288" s="54"/>
      <c r="H288" s="54"/>
      <c r="I288" s="54"/>
    </row>
    <row r="289" spans="1:9" ht="10.5" customHeight="1" x14ac:dyDescent="0.5">
      <c r="A289" s="55" t="s">
        <v>266</v>
      </c>
      <c r="B289" s="55"/>
      <c r="C289" s="55"/>
      <c r="D289" s="55"/>
      <c r="E289" s="55"/>
      <c r="F289" s="55"/>
      <c r="G289" s="55"/>
      <c r="H289" s="55"/>
      <c r="I289" s="55"/>
    </row>
    <row r="291" spans="1:9" ht="34.200000000000003" x14ac:dyDescent="0.5">
      <c r="A291" s="43" t="s">
        <v>320</v>
      </c>
      <c r="B291" s="43" t="s">
        <v>321</v>
      </c>
      <c r="C291" s="43" t="s">
        <v>322</v>
      </c>
      <c r="D291" s="43" t="s">
        <v>323</v>
      </c>
      <c r="E291" s="43" t="s">
        <v>324</v>
      </c>
      <c r="F291" s="43" t="s">
        <v>231</v>
      </c>
      <c r="G291" s="43" t="s">
        <v>232</v>
      </c>
      <c r="H291" s="43" t="s">
        <v>233</v>
      </c>
      <c r="I291" s="44" t="s">
        <v>234</v>
      </c>
    </row>
    <row r="292" spans="1:9" ht="40.799999999999997" x14ac:dyDescent="0.5">
      <c r="A292" s="45" t="s">
        <v>359</v>
      </c>
      <c r="B292" s="45" t="s">
        <v>620</v>
      </c>
      <c r="C292" s="45" t="s">
        <v>621</v>
      </c>
      <c r="D292" s="45" t="s">
        <v>622</v>
      </c>
      <c r="E292" s="45" t="s">
        <v>345</v>
      </c>
      <c r="F292" s="45" t="s">
        <v>330</v>
      </c>
      <c r="G292" s="46">
        <v>10.19</v>
      </c>
      <c r="H292" s="45" t="s">
        <v>355</v>
      </c>
      <c r="I292" s="47">
        <v>10.19</v>
      </c>
    </row>
    <row r="293" spans="1:9" ht="51" x14ac:dyDescent="0.5">
      <c r="A293" s="45" t="s">
        <v>623</v>
      </c>
      <c r="B293" s="45" t="s">
        <v>620</v>
      </c>
      <c r="C293" s="45" t="s">
        <v>624</v>
      </c>
      <c r="D293" s="45" t="s">
        <v>625</v>
      </c>
      <c r="E293" s="45" t="s">
        <v>345</v>
      </c>
      <c r="F293" s="45" t="s">
        <v>330</v>
      </c>
      <c r="G293" s="46">
        <v>5</v>
      </c>
      <c r="H293" s="45" t="s">
        <v>241</v>
      </c>
      <c r="I293" s="47">
        <v>5</v>
      </c>
    </row>
    <row r="294" spans="1:9" ht="30.6" x14ac:dyDescent="0.5">
      <c r="A294" s="45" t="s">
        <v>331</v>
      </c>
      <c r="B294" s="45" t="s">
        <v>626</v>
      </c>
      <c r="C294" s="45" t="s">
        <v>627</v>
      </c>
      <c r="D294" s="45" t="s">
        <v>628</v>
      </c>
      <c r="E294" s="45" t="s">
        <v>345</v>
      </c>
      <c r="F294" s="45" t="s">
        <v>330</v>
      </c>
      <c r="G294" s="46">
        <v>6</v>
      </c>
      <c r="H294" s="45" t="s">
        <v>241</v>
      </c>
      <c r="I294" s="47">
        <v>6</v>
      </c>
    </row>
    <row r="295" spans="1:9" ht="30.6" x14ac:dyDescent="0.5">
      <c r="A295" s="45" t="s">
        <v>310</v>
      </c>
      <c r="B295" s="45" t="s">
        <v>620</v>
      </c>
      <c r="C295" s="45" t="s">
        <v>629</v>
      </c>
      <c r="D295" s="45" t="s">
        <v>630</v>
      </c>
      <c r="E295" s="45" t="s">
        <v>329</v>
      </c>
      <c r="F295" s="45" t="s">
        <v>330</v>
      </c>
      <c r="G295" s="46">
        <v>3</v>
      </c>
      <c r="H295" s="45" t="s">
        <v>241</v>
      </c>
      <c r="I295" s="47">
        <v>3</v>
      </c>
    </row>
    <row r="296" spans="1:9" x14ac:dyDescent="0.5">
      <c r="A296" s="48" t="s">
        <v>238</v>
      </c>
      <c r="B296" s="48"/>
      <c r="C296" s="48"/>
      <c r="D296" s="48"/>
      <c r="E296" s="48"/>
      <c r="F296" s="48"/>
      <c r="G296" s="48"/>
      <c r="H296" s="48"/>
      <c r="I296" s="49">
        <v>24.19</v>
      </c>
    </row>
    <row r="300" spans="1:9" ht="10.5" customHeight="1" x14ac:dyDescent="0.5">
      <c r="A300" s="54" t="s">
        <v>227</v>
      </c>
      <c r="B300" s="54"/>
      <c r="C300" s="54"/>
      <c r="D300" s="54"/>
      <c r="E300" s="54"/>
      <c r="F300" s="54"/>
      <c r="G300" s="54"/>
      <c r="H300" s="54"/>
      <c r="I300" s="54"/>
    </row>
    <row r="301" spans="1:9" ht="10.5" customHeight="1" x14ac:dyDescent="0.5">
      <c r="A301" s="55" t="s">
        <v>631</v>
      </c>
      <c r="B301" s="55"/>
      <c r="C301" s="55"/>
      <c r="D301" s="55"/>
      <c r="E301" s="55"/>
      <c r="F301" s="55"/>
      <c r="G301" s="55"/>
      <c r="H301" s="55"/>
      <c r="I301" s="55"/>
    </row>
    <row r="303" spans="1:9" ht="34.200000000000003" x14ac:dyDescent="0.5">
      <c r="A303" s="43" t="s">
        <v>320</v>
      </c>
      <c r="B303" s="43" t="s">
        <v>321</v>
      </c>
      <c r="C303" s="43" t="s">
        <v>322</v>
      </c>
      <c r="D303" s="43" t="s">
        <v>323</v>
      </c>
      <c r="E303" s="43" t="s">
        <v>324</v>
      </c>
      <c r="F303" s="43" t="s">
        <v>231</v>
      </c>
      <c r="G303" s="43" t="s">
        <v>232</v>
      </c>
      <c r="H303" s="43" t="s">
        <v>233</v>
      </c>
      <c r="I303" s="44" t="s">
        <v>234</v>
      </c>
    </row>
    <row r="304" spans="1:9" ht="71.400000000000006" x14ac:dyDescent="0.5">
      <c r="A304" s="45" t="s">
        <v>275</v>
      </c>
      <c r="B304" s="45" t="s">
        <v>360</v>
      </c>
      <c r="C304" s="45" t="s">
        <v>632</v>
      </c>
      <c r="D304" s="45" t="s">
        <v>633</v>
      </c>
      <c r="E304" s="45" t="s">
        <v>345</v>
      </c>
      <c r="F304" s="45" t="s">
        <v>330</v>
      </c>
      <c r="G304" s="46">
        <v>24.95</v>
      </c>
      <c r="H304" s="45" t="s">
        <v>355</v>
      </c>
      <c r="I304" s="47">
        <v>24.95</v>
      </c>
    </row>
    <row r="305" spans="1:9" ht="40.799999999999997" x14ac:dyDescent="0.5">
      <c r="A305" s="45" t="s">
        <v>468</v>
      </c>
      <c r="B305" s="45" t="s">
        <v>360</v>
      </c>
      <c r="C305" s="45" t="s">
        <v>634</v>
      </c>
      <c r="D305" s="45" t="s">
        <v>635</v>
      </c>
      <c r="E305" s="45" t="s">
        <v>345</v>
      </c>
      <c r="F305" s="45" t="s">
        <v>330</v>
      </c>
      <c r="G305" s="46">
        <v>9</v>
      </c>
      <c r="H305" s="45" t="s">
        <v>355</v>
      </c>
      <c r="I305" s="47">
        <v>9</v>
      </c>
    </row>
    <row r="306" spans="1:9" ht="71.400000000000006" x14ac:dyDescent="0.5">
      <c r="A306" s="52" t="s">
        <v>306</v>
      </c>
      <c r="B306" s="45" t="s">
        <v>360</v>
      </c>
      <c r="C306" s="45" t="s">
        <v>636</v>
      </c>
      <c r="D306" s="45" t="s">
        <v>637</v>
      </c>
      <c r="E306" s="45" t="s">
        <v>345</v>
      </c>
      <c r="F306" s="45" t="s">
        <v>330</v>
      </c>
      <c r="G306" s="46">
        <v>16.100000000000001</v>
      </c>
      <c r="H306" s="45" t="s">
        <v>260</v>
      </c>
      <c r="I306" s="47">
        <v>16.100000000000001</v>
      </c>
    </row>
    <row r="307" spans="1:9" ht="40.799999999999997" x14ac:dyDescent="0.5">
      <c r="A307" s="52"/>
      <c r="B307" s="45" t="s">
        <v>360</v>
      </c>
      <c r="C307" s="45" t="s">
        <v>638</v>
      </c>
      <c r="D307" s="45" t="s">
        <v>639</v>
      </c>
      <c r="E307" s="45" t="s">
        <v>345</v>
      </c>
      <c r="F307" s="45" t="s">
        <v>330</v>
      </c>
      <c r="G307" s="46">
        <v>29.99</v>
      </c>
      <c r="H307" s="45" t="s">
        <v>260</v>
      </c>
      <c r="I307" s="47">
        <v>29.99</v>
      </c>
    </row>
    <row r="308" spans="1:9" ht="91.8" x14ac:dyDescent="0.5">
      <c r="A308" s="45" t="s">
        <v>423</v>
      </c>
      <c r="B308" s="45" t="s">
        <v>360</v>
      </c>
      <c r="C308" s="45" t="s">
        <v>640</v>
      </c>
      <c r="D308" s="45" t="s">
        <v>641</v>
      </c>
      <c r="E308" s="45" t="s">
        <v>345</v>
      </c>
      <c r="F308" s="45" t="s">
        <v>330</v>
      </c>
      <c r="G308" s="46">
        <v>26</v>
      </c>
      <c r="H308" s="45" t="s">
        <v>355</v>
      </c>
      <c r="I308" s="47">
        <v>26</v>
      </c>
    </row>
    <row r="309" spans="1:9" ht="40.799999999999997" x14ac:dyDescent="0.5">
      <c r="A309" s="45" t="s">
        <v>259</v>
      </c>
      <c r="B309" s="45" t="s">
        <v>360</v>
      </c>
      <c r="C309" s="45" t="s">
        <v>642</v>
      </c>
      <c r="D309" s="45" t="s">
        <v>643</v>
      </c>
      <c r="E309" s="45" t="s">
        <v>345</v>
      </c>
      <c r="F309" s="45" t="s">
        <v>330</v>
      </c>
      <c r="G309" s="46">
        <v>15.26</v>
      </c>
      <c r="H309" s="45" t="s">
        <v>355</v>
      </c>
      <c r="I309" s="47">
        <v>15.26</v>
      </c>
    </row>
    <row r="310" spans="1:9" x14ac:dyDescent="0.5">
      <c r="A310" s="48" t="s">
        <v>238</v>
      </c>
      <c r="B310" s="48"/>
      <c r="C310" s="48"/>
      <c r="D310" s="48"/>
      <c r="E310" s="48"/>
      <c r="F310" s="48"/>
      <c r="G310" s="48"/>
      <c r="H310" s="48"/>
      <c r="I310" s="49">
        <v>121.3</v>
      </c>
    </row>
    <row r="314" spans="1:9" ht="10.5" customHeight="1" x14ac:dyDescent="0.5">
      <c r="A314" s="54" t="s">
        <v>227</v>
      </c>
      <c r="B314" s="54"/>
      <c r="C314" s="54"/>
      <c r="D314" s="54"/>
      <c r="E314" s="54"/>
      <c r="F314" s="54"/>
      <c r="G314" s="54"/>
      <c r="H314" s="54"/>
      <c r="I314" s="54"/>
    </row>
    <row r="315" spans="1:9" ht="10.5" customHeight="1" x14ac:dyDescent="0.5">
      <c r="A315" s="55" t="s">
        <v>644</v>
      </c>
      <c r="B315" s="55"/>
      <c r="C315" s="55"/>
      <c r="D315" s="55"/>
      <c r="E315" s="55"/>
      <c r="F315" s="55"/>
      <c r="G315" s="55"/>
      <c r="H315" s="55"/>
      <c r="I315" s="55"/>
    </row>
    <row r="317" spans="1:9" ht="34.200000000000003" x14ac:dyDescent="0.5">
      <c r="A317" s="43" t="s">
        <v>320</v>
      </c>
      <c r="B317" s="43" t="s">
        <v>321</v>
      </c>
      <c r="C317" s="43" t="s">
        <v>322</v>
      </c>
      <c r="D317" s="43" t="s">
        <v>323</v>
      </c>
      <c r="E317" s="43" t="s">
        <v>324</v>
      </c>
      <c r="F317" s="43" t="s">
        <v>231</v>
      </c>
      <c r="G317" s="43" t="s">
        <v>232</v>
      </c>
      <c r="H317" s="43" t="s">
        <v>233</v>
      </c>
      <c r="I317" s="44" t="s">
        <v>234</v>
      </c>
    </row>
    <row r="318" spans="1:9" ht="30.6" x14ac:dyDescent="0.5">
      <c r="A318" s="45" t="s">
        <v>305</v>
      </c>
      <c r="B318" s="45" t="s">
        <v>645</v>
      </c>
      <c r="C318" s="45" t="s">
        <v>646</v>
      </c>
      <c r="D318" s="45" t="s">
        <v>647</v>
      </c>
      <c r="E318" s="45" t="s">
        <v>329</v>
      </c>
      <c r="F318" s="45" t="s">
        <v>330</v>
      </c>
      <c r="G318" s="46">
        <v>22.65</v>
      </c>
      <c r="H318" s="45" t="s">
        <v>273</v>
      </c>
      <c r="I318" s="47">
        <v>22.65</v>
      </c>
    </row>
    <row r="319" spans="1:9" ht="40.799999999999997" x14ac:dyDescent="0.5">
      <c r="A319" s="45" t="s">
        <v>548</v>
      </c>
      <c r="B319" s="45" t="s">
        <v>645</v>
      </c>
      <c r="C319" s="45" t="s">
        <v>648</v>
      </c>
      <c r="D319" s="45" t="s">
        <v>649</v>
      </c>
      <c r="E319" s="45" t="s">
        <v>329</v>
      </c>
      <c r="F319" s="45" t="s">
        <v>330</v>
      </c>
      <c r="G319" s="46">
        <v>6.99</v>
      </c>
      <c r="H319" s="45" t="s">
        <v>273</v>
      </c>
      <c r="I319" s="47">
        <v>6.99</v>
      </c>
    </row>
    <row r="320" spans="1:9" x14ac:dyDescent="0.5">
      <c r="A320" s="48" t="s">
        <v>238</v>
      </c>
      <c r="B320" s="48"/>
      <c r="C320" s="48"/>
      <c r="D320" s="48"/>
      <c r="E320" s="48"/>
      <c r="F320" s="48"/>
      <c r="G320" s="48"/>
      <c r="H320" s="48"/>
      <c r="I320" s="49">
        <v>29.64</v>
      </c>
    </row>
    <row r="324" spans="1:9" ht="10.5" customHeight="1" x14ac:dyDescent="0.5">
      <c r="A324" s="54" t="s">
        <v>227</v>
      </c>
      <c r="B324" s="54"/>
      <c r="C324" s="54"/>
      <c r="D324" s="54"/>
      <c r="E324" s="54"/>
      <c r="F324" s="54"/>
      <c r="G324" s="54"/>
      <c r="H324" s="54"/>
      <c r="I324" s="54"/>
    </row>
    <row r="325" spans="1:9" ht="10.5" customHeight="1" x14ac:dyDescent="0.5">
      <c r="A325" s="55" t="s">
        <v>272</v>
      </c>
      <c r="B325" s="55"/>
      <c r="C325" s="55"/>
      <c r="D325" s="55"/>
      <c r="E325" s="55"/>
      <c r="F325" s="55"/>
      <c r="G325" s="55"/>
      <c r="H325" s="55"/>
      <c r="I325" s="55"/>
    </row>
    <row r="327" spans="1:9" ht="34.200000000000003" x14ac:dyDescent="0.5">
      <c r="A327" s="43" t="s">
        <v>320</v>
      </c>
      <c r="B327" s="43" t="s">
        <v>321</v>
      </c>
      <c r="C327" s="43" t="s">
        <v>322</v>
      </c>
      <c r="D327" s="43" t="s">
        <v>323</v>
      </c>
      <c r="E327" s="43" t="s">
        <v>324</v>
      </c>
      <c r="F327" s="43" t="s">
        <v>231</v>
      </c>
      <c r="G327" s="43" t="s">
        <v>232</v>
      </c>
      <c r="H327" s="43" t="s">
        <v>233</v>
      </c>
      <c r="I327" s="44" t="s">
        <v>234</v>
      </c>
    </row>
    <row r="328" spans="1:9" ht="30.6" x14ac:dyDescent="0.5">
      <c r="A328" s="45" t="s">
        <v>261</v>
      </c>
      <c r="B328" s="45" t="s">
        <v>472</v>
      </c>
      <c r="C328" s="45" t="s">
        <v>650</v>
      </c>
      <c r="D328" s="45" t="s">
        <v>651</v>
      </c>
      <c r="E328" s="45" t="s">
        <v>329</v>
      </c>
      <c r="F328" s="45" t="s">
        <v>330</v>
      </c>
      <c r="G328" s="46">
        <v>8</v>
      </c>
      <c r="H328" s="45" t="s">
        <v>274</v>
      </c>
      <c r="I328" s="47">
        <v>8</v>
      </c>
    </row>
    <row r="329" spans="1:9" ht="91.8" x14ac:dyDescent="0.5">
      <c r="A329" s="45" t="s">
        <v>365</v>
      </c>
      <c r="B329" s="45" t="s">
        <v>472</v>
      </c>
      <c r="C329" s="45" t="s">
        <v>652</v>
      </c>
      <c r="D329" s="45" t="s">
        <v>653</v>
      </c>
      <c r="E329" s="45" t="s">
        <v>345</v>
      </c>
      <c r="F329" s="45" t="s">
        <v>330</v>
      </c>
      <c r="G329" s="46">
        <v>28</v>
      </c>
      <c r="H329" s="45" t="s">
        <v>274</v>
      </c>
      <c r="I329" s="47">
        <v>28</v>
      </c>
    </row>
    <row r="330" spans="1:9" ht="61.2" x14ac:dyDescent="0.5">
      <c r="A330" s="45" t="s">
        <v>267</v>
      </c>
      <c r="B330" s="45" t="s">
        <v>472</v>
      </c>
      <c r="C330" s="45" t="s">
        <v>654</v>
      </c>
      <c r="D330" s="45" t="s">
        <v>655</v>
      </c>
      <c r="E330" s="45" t="s">
        <v>345</v>
      </c>
      <c r="F330" s="45" t="s">
        <v>330</v>
      </c>
      <c r="G330" s="46">
        <v>27.99</v>
      </c>
      <c r="H330" s="45" t="s">
        <v>274</v>
      </c>
      <c r="I330" s="47">
        <v>27.99</v>
      </c>
    </row>
    <row r="331" spans="1:9" x14ac:dyDescent="0.5">
      <c r="A331" s="52" t="s">
        <v>306</v>
      </c>
      <c r="B331" s="52" t="s">
        <v>472</v>
      </c>
      <c r="C331" s="52" t="s">
        <v>656</v>
      </c>
      <c r="D331" s="52" t="s">
        <v>657</v>
      </c>
      <c r="E331" s="52" t="s">
        <v>329</v>
      </c>
      <c r="F331" s="52" t="s">
        <v>330</v>
      </c>
      <c r="G331" s="53">
        <v>16.989999999999998</v>
      </c>
      <c r="H331" s="45" t="s">
        <v>274</v>
      </c>
      <c r="I331" s="47">
        <v>16.989999999999998</v>
      </c>
    </row>
    <row r="332" spans="1:9" ht="20.399999999999999" x14ac:dyDescent="0.5">
      <c r="A332" s="52"/>
      <c r="B332" s="52"/>
      <c r="C332" s="52"/>
      <c r="D332" s="52"/>
      <c r="E332" s="52"/>
      <c r="F332" s="52"/>
      <c r="G332" s="53"/>
      <c r="H332" s="45" t="s">
        <v>404</v>
      </c>
      <c r="I332" s="47">
        <v>16.989999999999998</v>
      </c>
    </row>
    <row r="333" spans="1:9" x14ac:dyDescent="0.5">
      <c r="A333" s="48" t="s">
        <v>238</v>
      </c>
      <c r="B333" s="48"/>
      <c r="C333" s="48"/>
      <c r="D333" s="48"/>
      <c r="E333" s="48"/>
      <c r="F333" s="48"/>
      <c r="G333" s="48"/>
      <c r="H333" s="48"/>
      <c r="I333" s="49">
        <v>97.97</v>
      </c>
    </row>
    <row r="337" spans="1:9" ht="10.5" customHeight="1" x14ac:dyDescent="0.5">
      <c r="A337" s="54" t="s">
        <v>227</v>
      </c>
      <c r="B337" s="54"/>
      <c r="C337" s="54"/>
      <c r="D337" s="54"/>
      <c r="E337" s="54"/>
      <c r="F337" s="54"/>
      <c r="G337" s="54"/>
      <c r="H337" s="54"/>
      <c r="I337" s="54"/>
    </row>
    <row r="338" spans="1:9" ht="10.5" customHeight="1" x14ac:dyDescent="0.5">
      <c r="A338" s="55" t="s">
        <v>276</v>
      </c>
      <c r="B338" s="55"/>
      <c r="C338" s="55"/>
      <c r="D338" s="55"/>
      <c r="E338" s="55"/>
      <c r="F338" s="55"/>
      <c r="G338" s="55"/>
      <c r="H338" s="55"/>
      <c r="I338" s="55"/>
    </row>
    <row r="340" spans="1:9" ht="34.200000000000003" x14ac:dyDescent="0.5">
      <c r="A340" s="43" t="s">
        <v>320</v>
      </c>
      <c r="B340" s="43" t="s">
        <v>321</v>
      </c>
      <c r="C340" s="43" t="s">
        <v>322</v>
      </c>
      <c r="D340" s="43" t="s">
        <v>323</v>
      </c>
      <c r="E340" s="43" t="s">
        <v>324</v>
      </c>
      <c r="F340" s="43" t="s">
        <v>231</v>
      </c>
      <c r="G340" s="43" t="s">
        <v>232</v>
      </c>
      <c r="H340" s="43" t="s">
        <v>233</v>
      </c>
      <c r="I340" s="44" t="s">
        <v>234</v>
      </c>
    </row>
    <row r="341" spans="1:9" ht="71.400000000000006" x14ac:dyDescent="0.5">
      <c r="A341" s="45" t="s">
        <v>423</v>
      </c>
      <c r="B341" s="45" t="s">
        <v>658</v>
      </c>
      <c r="C341" s="45" t="s">
        <v>659</v>
      </c>
      <c r="D341" s="45" t="s">
        <v>660</v>
      </c>
      <c r="E341" s="45" t="s">
        <v>329</v>
      </c>
      <c r="F341" s="45" t="s">
        <v>330</v>
      </c>
      <c r="G341" s="46">
        <v>15</v>
      </c>
      <c r="H341" s="45" t="s">
        <v>338</v>
      </c>
      <c r="I341" s="47">
        <v>15</v>
      </c>
    </row>
    <row r="342" spans="1:9" x14ac:dyDescent="0.5">
      <c r="A342" s="48" t="s">
        <v>238</v>
      </c>
      <c r="B342" s="48"/>
      <c r="C342" s="48"/>
      <c r="D342" s="48"/>
      <c r="E342" s="48"/>
      <c r="F342" s="48"/>
      <c r="G342" s="48"/>
      <c r="H342" s="48"/>
      <c r="I342" s="49">
        <v>15</v>
      </c>
    </row>
    <row r="346" spans="1:9" ht="10.5" customHeight="1" x14ac:dyDescent="0.5">
      <c r="A346" s="54" t="s">
        <v>227</v>
      </c>
      <c r="B346" s="54"/>
      <c r="C346" s="54"/>
      <c r="D346" s="54"/>
      <c r="E346" s="54"/>
      <c r="F346" s="54"/>
      <c r="G346" s="54"/>
      <c r="H346" s="54"/>
      <c r="I346" s="54"/>
    </row>
    <row r="347" spans="1:9" ht="10.5" customHeight="1" x14ac:dyDescent="0.5">
      <c r="A347" s="55" t="s">
        <v>661</v>
      </c>
      <c r="B347" s="55"/>
      <c r="C347" s="55"/>
      <c r="D347" s="55"/>
      <c r="E347" s="55"/>
      <c r="F347" s="55"/>
      <c r="G347" s="55"/>
      <c r="H347" s="55"/>
      <c r="I347" s="55"/>
    </row>
    <row r="349" spans="1:9" ht="34.200000000000003" x14ac:dyDescent="0.5">
      <c r="A349" s="43" t="s">
        <v>320</v>
      </c>
      <c r="B349" s="43" t="s">
        <v>321</v>
      </c>
      <c r="C349" s="43" t="s">
        <v>322</v>
      </c>
      <c r="D349" s="43" t="s">
        <v>323</v>
      </c>
      <c r="E349" s="43" t="s">
        <v>324</v>
      </c>
      <c r="F349" s="43" t="s">
        <v>231</v>
      </c>
      <c r="G349" s="43" t="s">
        <v>232</v>
      </c>
      <c r="H349" s="43" t="s">
        <v>233</v>
      </c>
      <c r="I349" s="44" t="s">
        <v>234</v>
      </c>
    </row>
    <row r="350" spans="1:9" ht="102" x14ac:dyDescent="0.5">
      <c r="A350" s="45" t="s">
        <v>662</v>
      </c>
      <c r="B350" s="45" t="s">
        <v>663</v>
      </c>
      <c r="C350" s="45" t="s">
        <v>664</v>
      </c>
      <c r="D350" s="45" t="s">
        <v>665</v>
      </c>
      <c r="E350" s="45" t="s">
        <v>345</v>
      </c>
      <c r="F350" s="45" t="s">
        <v>330</v>
      </c>
      <c r="G350" s="46">
        <v>15</v>
      </c>
      <c r="H350" s="45" t="s">
        <v>355</v>
      </c>
      <c r="I350" s="47">
        <v>15</v>
      </c>
    </row>
    <row r="351" spans="1:9" ht="112.2" x14ac:dyDescent="0.5">
      <c r="A351" s="45" t="s">
        <v>423</v>
      </c>
      <c r="B351" s="45" t="s">
        <v>663</v>
      </c>
      <c r="C351" s="45" t="s">
        <v>666</v>
      </c>
      <c r="D351" s="45" t="s">
        <v>667</v>
      </c>
      <c r="E351" s="45" t="s">
        <v>345</v>
      </c>
      <c r="F351" s="45" t="s">
        <v>330</v>
      </c>
      <c r="G351" s="46">
        <v>30</v>
      </c>
      <c r="H351" s="45" t="s">
        <v>355</v>
      </c>
      <c r="I351" s="47">
        <v>30</v>
      </c>
    </row>
    <row r="352" spans="1:9" x14ac:dyDescent="0.5">
      <c r="A352" s="48" t="s">
        <v>238</v>
      </c>
      <c r="B352" s="48"/>
      <c r="C352" s="48"/>
      <c r="D352" s="48"/>
      <c r="E352" s="48"/>
      <c r="F352" s="48"/>
      <c r="G352" s="48"/>
      <c r="H352" s="48"/>
      <c r="I352" s="49">
        <v>45</v>
      </c>
    </row>
    <row r="356" spans="1:9" ht="10.5" customHeight="1" x14ac:dyDescent="0.5">
      <c r="A356" s="54" t="s">
        <v>227</v>
      </c>
      <c r="B356" s="54"/>
      <c r="C356" s="54"/>
      <c r="D356" s="54"/>
      <c r="E356" s="54"/>
      <c r="F356" s="54"/>
      <c r="G356" s="54"/>
      <c r="H356" s="54"/>
      <c r="I356" s="54"/>
    </row>
    <row r="357" spans="1:9" ht="10.5" customHeight="1" x14ac:dyDescent="0.5">
      <c r="A357" s="55" t="s">
        <v>668</v>
      </c>
      <c r="B357" s="55"/>
      <c r="C357" s="55"/>
      <c r="D357" s="55"/>
      <c r="E357" s="55"/>
      <c r="F357" s="55"/>
      <c r="G357" s="55"/>
      <c r="H357" s="55"/>
      <c r="I357" s="55"/>
    </row>
    <row r="359" spans="1:9" ht="34.200000000000003" x14ac:dyDescent="0.5">
      <c r="A359" s="43" t="s">
        <v>320</v>
      </c>
      <c r="B359" s="43" t="s">
        <v>321</v>
      </c>
      <c r="C359" s="43" t="s">
        <v>322</v>
      </c>
      <c r="D359" s="43" t="s">
        <v>323</v>
      </c>
      <c r="E359" s="43" t="s">
        <v>324</v>
      </c>
      <c r="F359" s="43" t="s">
        <v>231</v>
      </c>
      <c r="G359" s="43" t="s">
        <v>232</v>
      </c>
      <c r="H359" s="43" t="s">
        <v>233</v>
      </c>
      <c r="I359" s="44" t="s">
        <v>234</v>
      </c>
    </row>
    <row r="360" spans="1:9" ht="51" x14ac:dyDescent="0.5">
      <c r="A360" s="45" t="s">
        <v>669</v>
      </c>
      <c r="B360" s="45" t="s">
        <v>670</v>
      </c>
      <c r="C360" s="45" t="s">
        <v>671</v>
      </c>
      <c r="D360" s="45" t="s">
        <v>672</v>
      </c>
      <c r="E360" s="45" t="s">
        <v>345</v>
      </c>
      <c r="F360" s="45" t="s">
        <v>330</v>
      </c>
      <c r="G360" s="46">
        <v>15</v>
      </c>
      <c r="H360" s="45" t="s">
        <v>355</v>
      </c>
      <c r="I360" s="47">
        <v>15</v>
      </c>
    </row>
    <row r="361" spans="1:9" x14ac:dyDescent="0.5">
      <c r="A361" s="48" t="s">
        <v>238</v>
      </c>
      <c r="B361" s="48"/>
      <c r="C361" s="48"/>
      <c r="D361" s="48"/>
      <c r="E361" s="48"/>
      <c r="F361" s="48"/>
      <c r="G361" s="48"/>
      <c r="H361" s="48"/>
      <c r="I361" s="49">
        <v>15</v>
      </c>
    </row>
    <row r="365" spans="1:9" ht="10.5" customHeight="1" x14ac:dyDescent="0.5">
      <c r="A365" s="54" t="s">
        <v>227</v>
      </c>
      <c r="B365" s="54"/>
      <c r="C365" s="54"/>
      <c r="D365" s="54"/>
      <c r="E365" s="54"/>
      <c r="F365" s="54"/>
      <c r="G365" s="54"/>
      <c r="H365" s="54"/>
      <c r="I365" s="54"/>
    </row>
    <row r="366" spans="1:9" ht="10.5" customHeight="1" x14ac:dyDescent="0.5">
      <c r="A366" s="55" t="s">
        <v>280</v>
      </c>
      <c r="B366" s="55"/>
      <c r="C366" s="55"/>
      <c r="D366" s="55"/>
      <c r="E366" s="55"/>
      <c r="F366" s="55"/>
      <c r="G366" s="55"/>
      <c r="H366" s="55"/>
      <c r="I366" s="55"/>
    </row>
    <row r="368" spans="1:9" ht="34.200000000000003" x14ac:dyDescent="0.5">
      <c r="A368" s="43" t="s">
        <v>320</v>
      </c>
      <c r="B368" s="43" t="s">
        <v>321</v>
      </c>
      <c r="C368" s="43" t="s">
        <v>322</v>
      </c>
      <c r="D368" s="43" t="s">
        <v>323</v>
      </c>
      <c r="E368" s="43" t="s">
        <v>324</v>
      </c>
      <c r="F368" s="43" t="s">
        <v>231</v>
      </c>
      <c r="G368" s="43" t="s">
        <v>232</v>
      </c>
      <c r="H368" s="43" t="s">
        <v>233</v>
      </c>
      <c r="I368" s="44" t="s">
        <v>234</v>
      </c>
    </row>
    <row r="369" spans="1:9" ht="81.599999999999994" x14ac:dyDescent="0.5">
      <c r="A369" s="45" t="s">
        <v>305</v>
      </c>
      <c r="B369" s="45" t="s">
        <v>673</v>
      </c>
      <c r="C369" s="45" t="s">
        <v>674</v>
      </c>
      <c r="D369" s="45" t="s">
        <v>675</v>
      </c>
      <c r="E369" s="45" t="s">
        <v>345</v>
      </c>
      <c r="F369" s="45" t="s">
        <v>330</v>
      </c>
      <c r="G369" s="46">
        <v>9.59</v>
      </c>
      <c r="H369" s="45" t="s">
        <v>260</v>
      </c>
      <c r="I369" s="47">
        <v>9.59</v>
      </c>
    </row>
    <row r="370" spans="1:9" ht="30.6" x14ac:dyDescent="0.5">
      <c r="A370" s="45" t="s">
        <v>265</v>
      </c>
      <c r="B370" s="45" t="s">
        <v>673</v>
      </c>
      <c r="C370" s="45" t="s">
        <v>676</v>
      </c>
      <c r="D370" s="45" t="s">
        <v>677</v>
      </c>
      <c r="E370" s="45" t="s">
        <v>329</v>
      </c>
      <c r="F370" s="45" t="s">
        <v>330</v>
      </c>
      <c r="G370" s="46">
        <v>8</v>
      </c>
      <c r="H370" s="45" t="s">
        <v>355</v>
      </c>
      <c r="I370" s="47">
        <v>8</v>
      </c>
    </row>
    <row r="371" spans="1:9" ht="40.799999999999997" x14ac:dyDescent="0.5">
      <c r="A371" s="45" t="s">
        <v>240</v>
      </c>
      <c r="B371" s="45" t="s">
        <v>673</v>
      </c>
      <c r="C371" s="45" t="s">
        <v>678</v>
      </c>
      <c r="D371" s="45" t="s">
        <v>679</v>
      </c>
      <c r="E371" s="45" t="s">
        <v>329</v>
      </c>
      <c r="F371" s="45" t="s">
        <v>330</v>
      </c>
      <c r="G371" s="46">
        <v>5</v>
      </c>
      <c r="H371" s="45" t="s">
        <v>241</v>
      </c>
      <c r="I371" s="47">
        <v>5</v>
      </c>
    </row>
    <row r="372" spans="1:9" ht="40.799999999999997" x14ac:dyDescent="0.5">
      <c r="A372" s="45" t="s">
        <v>292</v>
      </c>
      <c r="B372" s="45" t="s">
        <v>673</v>
      </c>
      <c r="C372" s="45" t="s">
        <v>680</v>
      </c>
      <c r="D372" s="45" t="s">
        <v>681</v>
      </c>
      <c r="E372" s="45" t="s">
        <v>345</v>
      </c>
      <c r="F372" s="45" t="s">
        <v>330</v>
      </c>
      <c r="G372" s="46">
        <v>16</v>
      </c>
      <c r="H372" s="45" t="s">
        <v>260</v>
      </c>
      <c r="I372" s="47">
        <v>16</v>
      </c>
    </row>
    <row r="373" spans="1:9" ht="40.799999999999997" x14ac:dyDescent="0.5">
      <c r="A373" s="45" t="s">
        <v>277</v>
      </c>
      <c r="B373" s="45" t="s">
        <v>418</v>
      </c>
      <c r="C373" s="45" t="s">
        <v>682</v>
      </c>
      <c r="D373" s="45" t="s">
        <v>683</v>
      </c>
      <c r="E373" s="45" t="s">
        <v>345</v>
      </c>
      <c r="F373" s="45" t="s">
        <v>330</v>
      </c>
      <c r="G373" s="46">
        <v>28</v>
      </c>
      <c r="H373" s="45" t="s">
        <v>241</v>
      </c>
      <c r="I373" s="47">
        <v>28</v>
      </c>
    </row>
    <row r="374" spans="1:9" ht="40.799999999999997" x14ac:dyDescent="0.5">
      <c r="A374" s="45" t="s">
        <v>450</v>
      </c>
      <c r="B374" s="45" t="s">
        <v>673</v>
      </c>
      <c r="C374" s="45" t="s">
        <v>684</v>
      </c>
      <c r="D374" s="45" t="s">
        <v>685</v>
      </c>
      <c r="E374" s="45" t="s">
        <v>329</v>
      </c>
      <c r="F374" s="45" t="s">
        <v>330</v>
      </c>
      <c r="G374" s="46">
        <v>15.23</v>
      </c>
      <c r="H374" s="45" t="s">
        <v>260</v>
      </c>
      <c r="I374" s="47">
        <v>15.23</v>
      </c>
    </row>
    <row r="375" spans="1:9" ht="40.799999999999997" x14ac:dyDescent="0.5">
      <c r="A375" s="45" t="s">
        <v>267</v>
      </c>
      <c r="B375" s="45" t="s">
        <v>673</v>
      </c>
      <c r="C375" s="45" t="s">
        <v>686</v>
      </c>
      <c r="D375" s="45" t="s">
        <v>687</v>
      </c>
      <c r="E375" s="45" t="s">
        <v>329</v>
      </c>
      <c r="F375" s="45" t="s">
        <v>330</v>
      </c>
      <c r="G375" s="46">
        <v>17.95</v>
      </c>
      <c r="H375" s="45" t="s">
        <v>260</v>
      </c>
      <c r="I375" s="47">
        <v>17.95</v>
      </c>
    </row>
    <row r="376" spans="1:9" ht="20.399999999999999" x14ac:dyDescent="0.5">
      <c r="A376" s="52" t="s">
        <v>423</v>
      </c>
      <c r="B376" s="45" t="s">
        <v>688</v>
      </c>
      <c r="C376" s="45" t="s">
        <v>689</v>
      </c>
      <c r="D376" s="45" t="s">
        <v>690</v>
      </c>
      <c r="E376" s="45" t="s">
        <v>329</v>
      </c>
      <c r="F376" s="45" t="s">
        <v>330</v>
      </c>
      <c r="G376" s="46">
        <v>20</v>
      </c>
      <c r="H376" s="45" t="s">
        <v>260</v>
      </c>
      <c r="I376" s="47">
        <v>20</v>
      </c>
    </row>
    <row r="377" spans="1:9" ht="20.399999999999999" x14ac:dyDescent="0.5">
      <c r="A377" s="52"/>
      <c r="B377" s="45" t="s">
        <v>502</v>
      </c>
      <c r="C377" s="45" t="s">
        <v>691</v>
      </c>
      <c r="D377" s="45" t="s">
        <v>692</v>
      </c>
      <c r="E377" s="45" t="s">
        <v>345</v>
      </c>
      <c r="F377" s="45" t="s">
        <v>330</v>
      </c>
      <c r="G377" s="46">
        <v>15</v>
      </c>
      <c r="H377" s="45" t="s">
        <v>260</v>
      </c>
      <c r="I377" s="47">
        <v>15</v>
      </c>
    </row>
    <row r="378" spans="1:9" ht="30.6" x14ac:dyDescent="0.5">
      <c r="A378" s="45" t="s">
        <v>331</v>
      </c>
      <c r="B378" s="45" t="s">
        <v>673</v>
      </c>
      <c r="C378" s="45" t="s">
        <v>693</v>
      </c>
      <c r="D378" s="45" t="s">
        <v>694</v>
      </c>
      <c r="E378" s="45" t="s">
        <v>329</v>
      </c>
      <c r="F378" s="45" t="s">
        <v>330</v>
      </c>
      <c r="G378" s="46">
        <v>16</v>
      </c>
      <c r="H378" s="45" t="s">
        <v>241</v>
      </c>
      <c r="I378" s="47">
        <v>16</v>
      </c>
    </row>
    <row r="379" spans="1:9" x14ac:dyDescent="0.5">
      <c r="A379" s="48" t="s">
        <v>238</v>
      </c>
      <c r="B379" s="48"/>
      <c r="C379" s="48"/>
      <c r="D379" s="48"/>
      <c r="E379" s="48"/>
      <c r="F379" s="48"/>
      <c r="G379" s="48"/>
      <c r="H379" s="48"/>
      <c r="I379" s="49">
        <v>150.77000000000001</v>
      </c>
    </row>
    <row r="383" spans="1:9" ht="10.5" customHeight="1" x14ac:dyDescent="0.5">
      <c r="A383" s="54" t="s">
        <v>227</v>
      </c>
      <c r="B383" s="54"/>
      <c r="C383" s="54"/>
      <c r="D383" s="54"/>
      <c r="E383" s="54"/>
      <c r="F383" s="54"/>
      <c r="G383" s="54"/>
      <c r="H383" s="54"/>
      <c r="I383" s="54"/>
    </row>
    <row r="384" spans="1:9" ht="10.5" customHeight="1" x14ac:dyDescent="0.5">
      <c r="A384" s="55" t="s">
        <v>282</v>
      </c>
      <c r="B384" s="55"/>
      <c r="C384" s="55"/>
      <c r="D384" s="55"/>
      <c r="E384" s="55"/>
      <c r="F384" s="55"/>
      <c r="G384" s="55"/>
      <c r="H384" s="55"/>
      <c r="I384" s="55"/>
    </row>
    <row r="386" spans="1:9" ht="34.200000000000003" x14ac:dyDescent="0.5">
      <c r="A386" s="43" t="s">
        <v>320</v>
      </c>
      <c r="B386" s="43" t="s">
        <v>321</v>
      </c>
      <c r="C386" s="43" t="s">
        <v>322</v>
      </c>
      <c r="D386" s="43" t="s">
        <v>323</v>
      </c>
      <c r="E386" s="43" t="s">
        <v>324</v>
      </c>
      <c r="F386" s="43" t="s">
        <v>231</v>
      </c>
      <c r="G386" s="43" t="s">
        <v>232</v>
      </c>
      <c r="H386" s="43" t="s">
        <v>233</v>
      </c>
      <c r="I386" s="44" t="s">
        <v>234</v>
      </c>
    </row>
    <row r="387" spans="1:9" ht="51" x14ac:dyDescent="0.5">
      <c r="A387" s="45" t="s">
        <v>455</v>
      </c>
      <c r="B387" s="45" t="s">
        <v>695</v>
      </c>
      <c r="C387" s="45" t="s">
        <v>696</v>
      </c>
      <c r="D387" s="45" t="s">
        <v>697</v>
      </c>
      <c r="E387" s="45" t="s">
        <v>329</v>
      </c>
      <c r="F387" s="45" t="s">
        <v>330</v>
      </c>
      <c r="G387" s="46">
        <v>37</v>
      </c>
      <c r="H387" s="45" t="s">
        <v>241</v>
      </c>
      <c r="I387" s="47">
        <v>37</v>
      </c>
    </row>
    <row r="388" spans="1:9" ht="30.6" x14ac:dyDescent="0.5">
      <c r="A388" s="45" t="s">
        <v>485</v>
      </c>
      <c r="B388" s="45" t="s">
        <v>695</v>
      </c>
      <c r="C388" s="45" t="s">
        <v>698</v>
      </c>
      <c r="D388" s="45" t="s">
        <v>699</v>
      </c>
      <c r="E388" s="45" t="s">
        <v>345</v>
      </c>
      <c r="F388" s="45" t="s">
        <v>330</v>
      </c>
      <c r="G388" s="46">
        <v>4</v>
      </c>
      <c r="H388" s="45" t="s">
        <v>355</v>
      </c>
      <c r="I388" s="47">
        <v>4</v>
      </c>
    </row>
    <row r="389" spans="1:9" ht="214.2" x14ac:dyDescent="0.5">
      <c r="A389" s="45" t="s">
        <v>240</v>
      </c>
      <c r="B389" s="45" t="s">
        <v>695</v>
      </c>
      <c r="C389" s="45" t="s">
        <v>700</v>
      </c>
      <c r="D389" s="45" t="s">
        <v>701</v>
      </c>
      <c r="E389" s="45" t="s">
        <v>329</v>
      </c>
      <c r="F389" s="45" t="s">
        <v>330</v>
      </c>
      <c r="G389" s="46">
        <v>18</v>
      </c>
      <c r="H389" s="45" t="s">
        <v>284</v>
      </c>
      <c r="I389" s="47">
        <v>18</v>
      </c>
    </row>
    <row r="390" spans="1:9" ht="112.2" x14ac:dyDescent="0.5">
      <c r="A390" s="45" t="s">
        <v>277</v>
      </c>
      <c r="B390" s="45" t="s">
        <v>695</v>
      </c>
      <c r="C390" s="45" t="s">
        <v>702</v>
      </c>
      <c r="D390" s="45" t="s">
        <v>703</v>
      </c>
      <c r="E390" s="45" t="s">
        <v>345</v>
      </c>
      <c r="F390" s="45" t="s">
        <v>330</v>
      </c>
      <c r="G390" s="46">
        <v>11</v>
      </c>
      <c r="H390" s="45" t="s">
        <v>241</v>
      </c>
      <c r="I390" s="47">
        <v>11</v>
      </c>
    </row>
    <row r="391" spans="1:9" ht="112.2" x14ac:dyDescent="0.5">
      <c r="A391" s="45" t="s">
        <v>243</v>
      </c>
      <c r="B391" s="45" t="s">
        <v>704</v>
      </c>
      <c r="C391" s="45" t="s">
        <v>705</v>
      </c>
      <c r="D391" s="45" t="s">
        <v>706</v>
      </c>
      <c r="E391" s="45" t="s">
        <v>345</v>
      </c>
      <c r="F391" s="45" t="s">
        <v>330</v>
      </c>
      <c r="G391" s="46">
        <v>13</v>
      </c>
      <c r="H391" s="45" t="s">
        <v>247</v>
      </c>
      <c r="I391" s="47">
        <v>13</v>
      </c>
    </row>
    <row r="392" spans="1:9" ht="51" x14ac:dyDescent="0.5">
      <c r="A392" s="45" t="s">
        <v>301</v>
      </c>
      <c r="B392" s="45" t="s">
        <v>604</v>
      </c>
      <c r="C392" s="45" t="s">
        <v>707</v>
      </c>
      <c r="D392" s="45" t="s">
        <v>708</v>
      </c>
      <c r="E392" s="45" t="s">
        <v>345</v>
      </c>
      <c r="F392" s="45" t="s">
        <v>330</v>
      </c>
      <c r="G392" s="46">
        <v>16.989999999999998</v>
      </c>
      <c r="H392" s="45" t="s">
        <v>241</v>
      </c>
      <c r="I392" s="47">
        <v>16.989999999999998</v>
      </c>
    </row>
    <row r="393" spans="1:9" ht="91.8" x14ac:dyDescent="0.5">
      <c r="A393" s="45" t="s">
        <v>342</v>
      </c>
      <c r="B393" s="45" t="s">
        <v>704</v>
      </c>
      <c r="C393" s="45" t="s">
        <v>709</v>
      </c>
      <c r="D393" s="45" t="s">
        <v>710</v>
      </c>
      <c r="E393" s="45" t="s">
        <v>345</v>
      </c>
      <c r="F393" s="45" t="s">
        <v>330</v>
      </c>
      <c r="G393" s="46">
        <v>17</v>
      </c>
      <c r="H393" s="45" t="s">
        <v>247</v>
      </c>
      <c r="I393" s="47">
        <v>17</v>
      </c>
    </row>
    <row r="394" spans="1:9" ht="20.399999999999999" x14ac:dyDescent="0.5">
      <c r="A394" s="52" t="s">
        <v>711</v>
      </c>
      <c r="B394" s="52" t="s">
        <v>712</v>
      </c>
      <c r="C394" s="45" t="s">
        <v>713</v>
      </c>
      <c r="D394" s="45" t="s">
        <v>714</v>
      </c>
      <c r="E394" s="45" t="s">
        <v>345</v>
      </c>
      <c r="F394" s="45" t="s">
        <v>330</v>
      </c>
      <c r="G394" s="46">
        <v>13</v>
      </c>
      <c r="H394" s="45" t="s">
        <v>284</v>
      </c>
      <c r="I394" s="47">
        <v>13</v>
      </c>
    </row>
    <row r="395" spans="1:9" ht="20.399999999999999" x14ac:dyDescent="0.5">
      <c r="A395" s="52"/>
      <c r="B395" s="52"/>
      <c r="C395" s="45" t="s">
        <v>715</v>
      </c>
      <c r="D395" s="45" t="s">
        <v>716</v>
      </c>
      <c r="E395" s="45" t="s">
        <v>345</v>
      </c>
      <c r="F395" s="45" t="s">
        <v>330</v>
      </c>
      <c r="G395" s="46">
        <v>15</v>
      </c>
      <c r="H395" s="45" t="s">
        <v>284</v>
      </c>
      <c r="I395" s="47">
        <v>15</v>
      </c>
    </row>
    <row r="396" spans="1:9" x14ac:dyDescent="0.5">
      <c r="A396" s="48" t="s">
        <v>238</v>
      </c>
      <c r="B396" s="48"/>
      <c r="C396" s="48"/>
      <c r="D396" s="48"/>
      <c r="E396" s="48"/>
      <c r="F396" s="48"/>
      <c r="G396" s="48"/>
      <c r="H396" s="48"/>
      <c r="I396" s="49">
        <v>144.99</v>
      </c>
    </row>
    <row r="400" spans="1:9" ht="10.5" customHeight="1" x14ac:dyDescent="0.5">
      <c r="A400" s="54" t="s">
        <v>227</v>
      </c>
      <c r="B400" s="54"/>
      <c r="C400" s="54"/>
      <c r="D400" s="54"/>
      <c r="E400" s="54"/>
      <c r="F400" s="54"/>
      <c r="G400" s="54"/>
      <c r="H400" s="54"/>
      <c r="I400" s="54"/>
    </row>
    <row r="401" spans="1:9" ht="10.5" customHeight="1" x14ac:dyDescent="0.5">
      <c r="A401" s="55" t="s">
        <v>285</v>
      </c>
      <c r="B401" s="55"/>
      <c r="C401" s="55"/>
      <c r="D401" s="55"/>
      <c r="E401" s="55"/>
      <c r="F401" s="55"/>
      <c r="G401" s="55"/>
      <c r="H401" s="55"/>
      <c r="I401" s="55"/>
    </row>
    <row r="403" spans="1:9" ht="34.200000000000003" x14ac:dyDescent="0.5">
      <c r="A403" s="43" t="s">
        <v>320</v>
      </c>
      <c r="B403" s="43" t="s">
        <v>321</v>
      </c>
      <c r="C403" s="43" t="s">
        <v>322</v>
      </c>
      <c r="D403" s="43" t="s">
        <v>323</v>
      </c>
      <c r="E403" s="43" t="s">
        <v>324</v>
      </c>
      <c r="F403" s="43" t="s">
        <v>231</v>
      </c>
      <c r="G403" s="43" t="s">
        <v>232</v>
      </c>
      <c r="H403" s="43" t="s">
        <v>233</v>
      </c>
      <c r="I403" s="44" t="s">
        <v>234</v>
      </c>
    </row>
    <row r="404" spans="1:9" ht="51" x14ac:dyDescent="0.5">
      <c r="A404" s="45" t="s">
        <v>455</v>
      </c>
      <c r="B404" s="45" t="s">
        <v>717</v>
      </c>
      <c r="C404" s="45" t="s">
        <v>718</v>
      </c>
      <c r="D404" s="45" t="s">
        <v>719</v>
      </c>
      <c r="E404" s="45" t="s">
        <v>329</v>
      </c>
      <c r="F404" s="45" t="s">
        <v>330</v>
      </c>
      <c r="G404" s="46">
        <v>19</v>
      </c>
      <c r="H404" s="45" t="s">
        <v>260</v>
      </c>
      <c r="I404" s="47">
        <v>19</v>
      </c>
    </row>
    <row r="405" spans="1:9" ht="40.799999999999997" x14ac:dyDescent="0.5">
      <c r="A405" s="45" t="s">
        <v>303</v>
      </c>
      <c r="B405" s="45" t="s">
        <v>717</v>
      </c>
      <c r="C405" s="45" t="s">
        <v>720</v>
      </c>
      <c r="D405" s="45" t="s">
        <v>721</v>
      </c>
      <c r="E405" s="45" t="s">
        <v>329</v>
      </c>
      <c r="F405" s="45" t="s">
        <v>330</v>
      </c>
      <c r="G405" s="46">
        <v>14</v>
      </c>
      <c r="H405" s="45" t="s">
        <v>260</v>
      </c>
      <c r="I405" s="47">
        <v>14</v>
      </c>
    </row>
    <row r="406" spans="1:9" ht="40.799999999999997" x14ac:dyDescent="0.5">
      <c r="A406" s="45" t="s">
        <v>256</v>
      </c>
      <c r="B406" s="45" t="s">
        <v>717</v>
      </c>
      <c r="C406" s="45" t="s">
        <v>722</v>
      </c>
      <c r="D406" s="45" t="s">
        <v>723</v>
      </c>
      <c r="E406" s="45" t="s">
        <v>329</v>
      </c>
      <c r="F406" s="45" t="s">
        <v>330</v>
      </c>
      <c r="G406" s="46">
        <v>35</v>
      </c>
      <c r="H406" s="45" t="s">
        <v>241</v>
      </c>
      <c r="I406" s="47">
        <v>35</v>
      </c>
    </row>
    <row r="407" spans="1:9" ht="30.6" x14ac:dyDescent="0.5">
      <c r="A407" s="45" t="s">
        <v>724</v>
      </c>
      <c r="B407" s="45" t="s">
        <v>717</v>
      </c>
      <c r="C407" s="45" t="s">
        <v>725</v>
      </c>
      <c r="D407" s="45" t="s">
        <v>726</v>
      </c>
      <c r="E407" s="45" t="s">
        <v>329</v>
      </c>
      <c r="F407" s="45" t="s">
        <v>330</v>
      </c>
      <c r="G407" s="46">
        <v>16</v>
      </c>
      <c r="H407" s="45" t="s">
        <v>260</v>
      </c>
      <c r="I407" s="47">
        <v>16</v>
      </c>
    </row>
    <row r="408" spans="1:9" ht="40.799999999999997" x14ac:dyDescent="0.5">
      <c r="A408" s="52" t="s">
        <v>261</v>
      </c>
      <c r="B408" s="45" t="s">
        <v>717</v>
      </c>
      <c r="C408" s="45" t="s">
        <v>727</v>
      </c>
      <c r="D408" s="45" t="s">
        <v>728</v>
      </c>
      <c r="E408" s="45" t="s">
        <v>329</v>
      </c>
      <c r="F408" s="45" t="s">
        <v>330</v>
      </c>
      <c r="G408" s="46">
        <v>16.989999999999998</v>
      </c>
      <c r="H408" s="45" t="s">
        <v>260</v>
      </c>
      <c r="I408" s="47">
        <v>16.989999999999998</v>
      </c>
    </row>
    <row r="409" spans="1:9" ht="30.6" x14ac:dyDescent="0.5">
      <c r="A409" s="52"/>
      <c r="B409" s="45" t="s">
        <v>717</v>
      </c>
      <c r="C409" s="45" t="s">
        <v>729</v>
      </c>
      <c r="D409" s="45" t="s">
        <v>730</v>
      </c>
      <c r="E409" s="45" t="s">
        <v>345</v>
      </c>
      <c r="F409" s="45" t="s">
        <v>330</v>
      </c>
      <c r="G409" s="46">
        <v>5</v>
      </c>
      <c r="H409" s="45" t="s">
        <v>731</v>
      </c>
      <c r="I409" s="47">
        <v>5</v>
      </c>
    </row>
    <row r="410" spans="1:9" ht="81.599999999999994" x14ac:dyDescent="0.5">
      <c r="A410" s="52"/>
      <c r="B410" s="45" t="s">
        <v>717</v>
      </c>
      <c r="C410" s="45" t="s">
        <v>732</v>
      </c>
      <c r="D410" s="45" t="s">
        <v>733</v>
      </c>
      <c r="E410" s="45" t="s">
        <v>345</v>
      </c>
      <c r="F410" s="45" t="s">
        <v>330</v>
      </c>
      <c r="G410" s="46">
        <v>23.95</v>
      </c>
      <c r="H410" s="45" t="s">
        <v>260</v>
      </c>
      <c r="I410" s="47">
        <v>23.95</v>
      </c>
    </row>
    <row r="411" spans="1:9" ht="91.8" x14ac:dyDescent="0.5">
      <c r="A411" s="45" t="s">
        <v>485</v>
      </c>
      <c r="B411" s="45" t="s">
        <v>717</v>
      </c>
      <c r="C411" s="45" t="s">
        <v>734</v>
      </c>
      <c r="D411" s="45" t="s">
        <v>735</v>
      </c>
      <c r="E411" s="45" t="s">
        <v>329</v>
      </c>
      <c r="F411" s="45" t="s">
        <v>330</v>
      </c>
      <c r="G411" s="46">
        <v>15</v>
      </c>
      <c r="H411" s="45" t="s">
        <v>260</v>
      </c>
      <c r="I411" s="47">
        <v>15</v>
      </c>
    </row>
    <row r="412" spans="1:9" ht="40.799999999999997" x14ac:dyDescent="0.5">
      <c r="A412" s="45" t="s">
        <v>268</v>
      </c>
      <c r="B412" s="45" t="s">
        <v>736</v>
      </c>
      <c r="C412" s="45" t="s">
        <v>737</v>
      </c>
      <c r="D412" s="45" t="s">
        <v>738</v>
      </c>
      <c r="E412" s="45" t="s">
        <v>345</v>
      </c>
      <c r="F412" s="45" t="s">
        <v>330</v>
      </c>
      <c r="G412" s="46">
        <v>15</v>
      </c>
      <c r="H412" s="45" t="s">
        <v>241</v>
      </c>
      <c r="I412" s="47">
        <v>15</v>
      </c>
    </row>
    <row r="413" spans="1:9" ht="30.6" x14ac:dyDescent="0.5">
      <c r="A413" s="45" t="s">
        <v>275</v>
      </c>
      <c r="B413" s="45" t="s">
        <v>739</v>
      </c>
      <c r="C413" s="45" t="s">
        <v>740</v>
      </c>
      <c r="D413" s="45" t="s">
        <v>741</v>
      </c>
      <c r="E413" s="45" t="s">
        <v>345</v>
      </c>
      <c r="F413" s="45" t="s">
        <v>330</v>
      </c>
      <c r="G413" s="46">
        <v>9.99</v>
      </c>
      <c r="H413" s="45" t="s">
        <v>260</v>
      </c>
      <c r="I413" s="47">
        <v>9.99</v>
      </c>
    </row>
    <row r="414" spans="1:9" ht="51" x14ac:dyDescent="0.5">
      <c r="A414" s="45" t="s">
        <v>278</v>
      </c>
      <c r="B414" s="45" t="s">
        <v>742</v>
      </c>
      <c r="C414" s="45" t="s">
        <v>743</v>
      </c>
      <c r="D414" s="45" t="s">
        <v>744</v>
      </c>
      <c r="E414" s="45" t="s">
        <v>329</v>
      </c>
      <c r="F414" s="45" t="s">
        <v>330</v>
      </c>
      <c r="G414" s="46">
        <v>57</v>
      </c>
      <c r="H414" s="45" t="s">
        <v>260</v>
      </c>
      <c r="I414" s="47">
        <v>57</v>
      </c>
    </row>
    <row r="415" spans="1:9" ht="20.399999999999999" x14ac:dyDescent="0.5">
      <c r="A415" s="52" t="s">
        <v>395</v>
      </c>
      <c r="B415" s="45" t="s">
        <v>742</v>
      </c>
      <c r="C415" s="45" t="s">
        <v>745</v>
      </c>
      <c r="D415" s="45" t="s">
        <v>746</v>
      </c>
      <c r="E415" s="45" t="s">
        <v>329</v>
      </c>
      <c r="F415" s="45" t="s">
        <v>330</v>
      </c>
      <c r="G415" s="46">
        <v>28</v>
      </c>
      <c r="H415" s="45" t="s">
        <v>241</v>
      </c>
      <c r="I415" s="47">
        <v>28</v>
      </c>
    </row>
    <row r="416" spans="1:9" ht="51" x14ac:dyDescent="0.5">
      <c r="A416" s="52"/>
      <c r="B416" s="45" t="s">
        <v>717</v>
      </c>
      <c r="C416" s="45" t="s">
        <v>747</v>
      </c>
      <c r="D416" s="45" t="s">
        <v>748</v>
      </c>
      <c r="E416" s="45" t="s">
        <v>329</v>
      </c>
      <c r="F416" s="45" t="s">
        <v>330</v>
      </c>
      <c r="G416" s="46">
        <v>16.239999999999998</v>
      </c>
      <c r="H416" s="45" t="s">
        <v>260</v>
      </c>
      <c r="I416" s="47">
        <v>16.239999999999998</v>
      </c>
    </row>
    <row r="417" spans="1:9" ht="40.799999999999997" x14ac:dyDescent="0.5">
      <c r="A417" s="45" t="s">
        <v>291</v>
      </c>
      <c r="B417" s="45" t="s">
        <v>736</v>
      </c>
      <c r="C417" s="45" t="s">
        <v>749</v>
      </c>
      <c r="D417" s="45" t="s">
        <v>750</v>
      </c>
      <c r="E417" s="45" t="s">
        <v>345</v>
      </c>
      <c r="F417" s="45" t="s">
        <v>330</v>
      </c>
      <c r="G417" s="46">
        <v>13</v>
      </c>
      <c r="H417" s="45" t="s">
        <v>260</v>
      </c>
      <c r="I417" s="47">
        <v>13</v>
      </c>
    </row>
    <row r="418" spans="1:9" ht="91.8" x14ac:dyDescent="0.5">
      <c r="A418" s="52" t="s">
        <v>267</v>
      </c>
      <c r="B418" s="45" t="s">
        <v>742</v>
      </c>
      <c r="C418" s="45" t="s">
        <v>751</v>
      </c>
      <c r="D418" s="45" t="s">
        <v>752</v>
      </c>
      <c r="E418" s="45" t="s">
        <v>329</v>
      </c>
      <c r="F418" s="45" t="s">
        <v>330</v>
      </c>
      <c r="G418" s="46">
        <v>60</v>
      </c>
      <c r="H418" s="45" t="s">
        <v>260</v>
      </c>
      <c r="I418" s="47">
        <v>60</v>
      </c>
    </row>
    <row r="419" spans="1:9" ht="20.399999999999999" x14ac:dyDescent="0.5">
      <c r="A419" s="52"/>
      <c r="B419" s="45" t="s">
        <v>717</v>
      </c>
      <c r="C419" s="45" t="s">
        <v>720</v>
      </c>
      <c r="D419" s="45" t="s">
        <v>753</v>
      </c>
      <c r="E419" s="45" t="s">
        <v>329</v>
      </c>
      <c r="F419" s="45" t="s">
        <v>330</v>
      </c>
      <c r="G419" s="46">
        <v>16</v>
      </c>
      <c r="H419" s="45" t="s">
        <v>260</v>
      </c>
      <c r="I419" s="47">
        <v>16</v>
      </c>
    </row>
    <row r="420" spans="1:9" ht="81.599999999999994" x14ac:dyDescent="0.5">
      <c r="A420" s="45" t="s">
        <v>391</v>
      </c>
      <c r="B420" s="45" t="s">
        <v>717</v>
      </c>
      <c r="C420" s="45" t="s">
        <v>754</v>
      </c>
      <c r="D420" s="45" t="s">
        <v>755</v>
      </c>
      <c r="E420" s="45" t="s">
        <v>329</v>
      </c>
      <c r="F420" s="45" t="s">
        <v>330</v>
      </c>
      <c r="G420" s="46">
        <v>19</v>
      </c>
      <c r="H420" s="45" t="s">
        <v>247</v>
      </c>
      <c r="I420" s="47">
        <v>19</v>
      </c>
    </row>
    <row r="421" spans="1:9" ht="81.599999999999994" x14ac:dyDescent="0.5">
      <c r="A421" s="45" t="s">
        <v>545</v>
      </c>
      <c r="B421" s="45" t="s">
        <v>717</v>
      </c>
      <c r="C421" s="45" t="s">
        <v>756</v>
      </c>
      <c r="D421" s="45" t="s">
        <v>757</v>
      </c>
      <c r="E421" s="45" t="s">
        <v>345</v>
      </c>
      <c r="F421" s="45" t="s">
        <v>330</v>
      </c>
      <c r="G421" s="46">
        <v>22</v>
      </c>
      <c r="H421" s="45" t="s">
        <v>260</v>
      </c>
      <c r="I421" s="47">
        <v>22</v>
      </c>
    </row>
    <row r="422" spans="1:9" ht="40.799999999999997" x14ac:dyDescent="0.5">
      <c r="A422" s="45" t="s">
        <v>423</v>
      </c>
      <c r="B422" s="45" t="s">
        <v>717</v>
      </c>
      <c r="C422" s="45" t="s">
        <v>758</v>
      </c>
      <c r="D422" s="45" t="s">
        <v>759</v>
      </c>
      <c r="E422" s="45" t="s">
        <v>329</v>
      </c>
      <c r="F422" s="45" t="s">
        <v>330</v>
      </c>
      <c r="G422" s="46">
        <v>18</v>
      </c>
      <c r="H422" s="45" t="s">
        <v>399</v>
      </c>
      <c r="I422" s="47">
        <v>18</v>
      </c>
    </row>
    <row r="423" spans="1:9" ht="30.6" x14ac:dyDescent="0.5">
      <c r="A423" s="45" t="s">
        <v>331</v>
      </c>
      <c r="B423" s="45" t="s">
        <v>532</v>
      </c>
      <c r="C423" s="45" t="s">
        <v>760</v>
      </c>
      <c r="D423" s="45" t="s">
        <v>761</v>
      </c>
      <c r="E423" s="45" t="s">
        <v>329</v>
      </c>
      <c r="F423" s="45" t="s">
        <v>330</v>
      </c>
      <c r="G423" s="46">
        <v>20</v>
      </c>
      <c r="H423" s="45" t="s">
        <v>260</v>
      </c>
      <c r="I423" s="47">
        <v>20</v>
      </c>
    </row>
    <row r="424" spans="1:9" ht="40.799999999999997" x14ac:dyDescent="0.5">
      <c r="A424" s="52" t="s">
        <v>379</v>
      </c>
      <c r="B424" s="45" t="s">
        <v>742</v>
      </c>
      <c r="C424" s="45" t="s">
        <v>762</v>
      </c>
      <c r="D424" s="45" t="s">
        <v>763</v>
      </c>
      <c r="E424" s="45" t="s">
        <v>329</v>
      </c>
      <c r="F424" s="45" t="s">
        <v>330</v>
      </c>
      <c r="G424" s="46">
        <v>59.99</v>
      </c>
      <c r="H424" s="45" t="s">
        <v>260</v>
      </c>
      <c r="I424" s="47">
        <v>59.99</v>
      </c>
    </row>
    <row r="425" spans="1:9" ht="102" x14ac:dyDescent="0.5">
      <c r="A425" s="52"/>
      <c r="B425" s="45" t="s">
        <v>717</v>
      </c>
      <c r="C425" s="45" t="s">
        <v>764</v>
      </c>
      <c r="D425" s="45" t="s">
        <v>765</v>
      </c>
      <c r="E425" s="45" t="s">
        <v>329</v>
      </c>
      <c r="F425" s="45" t="s">
        <v>330</v>
      </c>
      <c r="G425" s="46">
        <v>18</v>
      </c>
      <c r="H425" s="45" t="s">
        <v>260</v>
      </c>
      <c r="I425" s="47">
        <v>18</v>
      </c>
    </row>
    <row r="426" spans="1:9" ht="30.6" x14ac:dyDescent="0.5">
      <c r="A426" s="45" t="s">
        <v>259</v>
      </c>
      <c r="B426" s="45" t="s">
        <v>766</v>
      </c>
      <c r="C426" s="45" t="s">
        <v>767</v>
      </c>
      <c r="D426" s="45" t="s">
        <v>768</v>
      </c>
      <c r="E426" s="45" t="s">
        <v>329</v>
      </c>
      <c r="F426" s="45" t="s">
        <v>330</v>
      </c>
      <c r="G426" s="46">
        <v>15.82</v>
      </c>
      <c r="H426" s="45" t="s">
        <v>260</v>
      </c>
      <c r="I426" s="47">
        <v>15.82</v>
      </c>
    </row>
    <row r="427" spans="1:9" x14ac:dyDescent="0.5">
      <c r="A427" s="48" t="s">
        <v>238</v>
      </c>
      <c r="B427" s="48"/>
      <c r="C427" s="48"/>
      <c r="D427" s="48"/>
      <c r="E427" s="48"/>
      <c r="F427" s="48"/>
      <c r="G427" s="48"/>
      <c r="H427" s="48"/>
      <c r="I427" s="49">
        <v>532.98</v>
      </c>
    </row>
    <row r="431" spans="1:9" ht="10.5" customHeight="1" x14ac:dyDescent="0.5">
      <c r="A431" s="54" t="s">
        <v>227</v>
      </c>
      <c r="B431" s="54"/>
      <c r="C431" s="54"/>
      <c r="D431" s="54"/>
      <c r="E431" s="54"/>
      <c r="F431" s="54"/>
      <c r="G431" s="54"/>
      <c r="H431" s="54"/>
      <c r="I431" s="54"/>
    </row>
    <row r="432" spans="1:9" ht="10.5" customHeight="1" x14ac:dyDescent="0.5">
      <c r="A432" s="55" t="s">
        <v>288</v>
      </c>
      <c r="B432" s="55"/>
      <c r="C432" s="55"/>
      <c r="D432" s="55"/>
      <c r="E432" s="55"/>
      <c r="F432" s="55"/>
      <c r="G432" s="55"/>
      <c r="H432" s="55"/>
      <c r="I432" s="55"/>
    </row>
    <row r="434" spans="1:9" ht="34.200000000000003" x14ac:dyDescent="0.5">
      <c r="A434" s="43" t="s">
        <v>320</v>
      </c>
      <c r="B434" s="43" t="s">
        <v>321</v>
      </c>
      <c r="C434" s="43" t="s">
        <v>322</v>
      </c>
      <c r="D434" s="43" t="s">
        <v>323</v>
      </c>
      <c r="E434" s="43" t="s">
        <v>324</v>
      </c>
      <c r="F434" s="43" t="s">
        <v>231</v>
      </c>
      <c r="G434" s="43" t="s">
        <v>232</v>
      </c>
      <c r="H434" s="43" t="s">
        <v>233</v>
      </c>
      <c r="I434" s="44" t="s">
        <v>234</v>
      </c>
    </row>
    <row r="435" spans="1:9" ht="102" x14ac:dyDescent="0.5">
      <c r="A435" s="45" t="s">
        <v>356</v>
      </c>
      <c r="B435" s="45" t="s">
        <v>736</v>
      </c>
      <c r="C435" s="45" t="s">
        <v>769</v>
      </c>
      <c r="D435" s="45" t="s">
        <v>770</v>
      </c>
      <c r="E435" s="45" t="s">
        <v>345</v>
      </c>
      <c r="F435" s="45" t="s">
        <v>330</v>
      </c>
      <c r="G435" s="46">
        <v>10</v>
      </c>
      <c r="H435" s="45" t="s">
        <v>355</v>
      </c>
      <c r="I435" s="47">
        <v>10</v>
      </c>
    </row>
    <row r="436" spans="1:9" ht="30.6" x14ac:dyDescent="0.5">
      <c r="A436" s="45" t="s">
        <v>607</v>
      </c>
      <c r="B436" s="45" t="s">
        <v>736</v>
      </c>
      <c r="C436" s="45" t="s">
        <v>771</v>
      </c>
      <c r="D436" s="45" t="s">
        <v>772</v>
      </c>
      <c r="E436" s="45" t="s">
        <v>329</v>
      </c>
      <c r="F436" s="45" t="s">
        <v>330</v>
      </c>
      <c r="G436" s="46">
        <v>12</v>
      </c>
      <c r="H436" s="45" t="s">
        <v>260</v>
      </c>
      <c r="I436" s="47">
        <v>12</v>
      </c>
    </row>
    <row r="437" spans="1:9" ht="30.6" x14ac:dyDescent="0.5">
      <c r="A437" s="45" t="s">
        <v>365</v>
      </c>
      <c r="B437" s="45" t="s">
        <v>736</v>
      </c>
      <c r="C437" s="45" t="s">
        <v>773</v>
      </c>
      <c r="D437" s="45" t="s">
        <v>774</v>
      </c>
      <c r="E437" s="45" t="s">
        <v>345</v>
      </c>
      <c r="F437" s="45" t="s">
        <v>330</v>
      </c>
      <c r="G437" s="46">
        <v>15.95</v>
      </c>
      <c r="H437" s="45" t="s">
        <v>775</v>
      </c>
      <c r="I437" s="47">
        <v>15.95</v>
      </c>
    </row>
    <row r="438" spans="1:9" ht="40.799999999999997" x14ac:dyDescent="0.5">
      <c r="A438" s="45" t="s">
        <v>450</v>
      </c>
      <c r="B438" s="45" t="s">
        <v>736</v>
      </c>
      <c r="C438" s="45" t="s">
        <v>776</v>
      </c>
      <c r="D438" s="45" t="s">
        <v>777</v>
      </c>
      <c r="E438" s="45" t="s">
        <v>329</v>
      </c>
      <c r="F438" s="45" t="s">
        <v>330</v>
      </c>
      <c r="G438" s="46">
        <v>19.59</v>
      </c>
      <c r="H438" s="45" t="s">
        <v>775</v>
      </c>
      <c r="I438" s="47">
        <v>19.59</v>
      </c>
    </row>
    <row r="439" spans="1:9" x14ac:dyDescent="0.5">
      <c r="A439" s="48" t="s">
        <v>238</v>
      </c>
      <c r="B439" s="48"/>
      <c r="C439" s="48"/>
      <c r="D439" s="48"/>
      <c r="E439" s="48"/>
      <c r="F439" s="48"/>
      <c r="G439" s="48"/>
      <c r="H439" s="48"/>
      <c r="I439" s="49">
        <v>57.54</v>
      </c>
    </row>
    <row r="443" spans="1:9" ht="10.5" customHeight="1" x14ac:dyDescent="0.5">
      <c r="A443" s="54" t="s">
        <v>227</v>
      </c>
      <c r="B443" s="54"/>
      <c r="C443" s="54"/>
      <c r="D443" s="54"/>
      <c r="E443" s="54"/>
      <c r="F443" s="54"/>
      <c r="G443" s="54"/>
      <c r="H443" s="54"/>
      <c r="I443" s="54"/>
    </row>
    <row r="444" spans="1:9" ht="10.5" customHeight="1" x14ac:dyDescent="0.5">
      <c r="A444" s="55" t="s">
        <v>289</v>
      </c>
      <c r="B444" s="55"/>
      <c r="C444" s="55"/>
      <c r="D444" s="55"/>
      <c r="E444" s="55"/>
      <c r="F444" s="55"/>
      <c r="G444" s="55"/>
      <c r="H444" s="55"/>
      <c r="I444" s="55"/>
    </row>
    <row r="446" spans="1:9" ht="34.200000000000003" x14ac:dyDescent="0.5">
      <c r="A446" s="43" t="s">
        <v>320</v>
      </c>
      <c r="B446" s="43" t="s">
        <v>321</v>
      </c>
      <c r="C446" s="43" t="s">
        <v>322</v>
      </c>
      <c r="D446" s="43" t="s">
        <v>323</v>
      </c>
      <c r="E446" s="43" t="s">
        <v>324</v>
      </c>
      <c r="F446" s="43" t="s">
        <v>231</v>
      </c>
      <c r="G446" s="43" t="s">
        <v>232</v>
      </c>
      <c r="H446" s="43" t="s">
        <v>233</v>
      </c>
      <c r="I446" s="44" t="s">
        <v>234</v>
      </c>
    </row>
    <row r="447" spans="1:9" ht="30.6" x14ac:dyDescent="0.5">
      <c r="A447" s="52" t="s">
        <v>275</v>
      </c>
      <c r="B447" s="45" t="s">
        <v>778</v>
      </c>
      <c r="C447" s="45" t="s">
        <v>779</v>
      </c>
      <c r="D447" s="45" t="s">
        <v>780</v>
      </c>
      <c r="E447" s="45" t="s">
        <v>345</v>
      </c>
      <c r="F447" s="45" t="s">
        <v>330</v>
      </c>
      <c r="G447" s="46">
        <v>17</v>
      </c>
      <c r="H447" s="45" t="s">
        <v>247</v>
      </c>
      <c r="I447" s="47">
        <v>17</v>
      </c>
    </row>
    <row r="448" spans="1:9" ht="30.6" x14ac:dyDescent="0.5">
      <c r="A448" s="52"/>
      <c r="B448" s="45" t="s">
        <v>778</v>
      </c>
      <c r="C448" s="45" t="s">
        <v>781</v>
      </c>
      <c r="D448" s="45" t="s">
        <v>782</v>
      </c>
      <c r="E448" s="45" t="s">
        <v>345</v>
      </c>
      <c r="F448" s="45" t="s">
        <v>330</v>
      </c>
      <c r="G448" s="46">
        <v>7.77</v>
      </c>
      <c r="H448" s="45" t="s">
        <v>355</v>
      </c>
      <c r="I448" s="47">
        <v>7.77</v>
      </c>
    </row>
    <row r="449" spans="1:9" ht="71.400000000000006" x14ac:dyDescent="0.5">
      <c r="A449" s="45" t="s">
        <v>240</v>
      </c>
      <c r="B449" s="45" t="s">
        <v>783</v>
      </c>
      <c r="C449" s="45" t="s">
        <v>784</v>
      </c>
      <c r="D449" s="45" t="s">
        <v>785</v>
      </c>
      <c r="E449" s="45" t="s">
        <v>345</v>
      </c>
      <c r="F449" s="45" t="s">
        <v>330</v>
      </c>
      <c r="G449" s="46">
        <v>13</v>
      </c>
      <c r="H449" s="45" t="s">
        <v>247</v>
      </c>
      <c r="I449" s="47">
        <v>13</v>
      </c>
    </row>
    <row r="450" spans="1:9" ht="30.6" x14ac:dyDescent="0.5">
      <c r="A450" s="45" t="s">
        <v>365</v>
      </c>
      <c r="B450" s="45" t="s">
        <v>778</v>
      </c>
      <c r="C450" s="45" t="s">
        <v>786</v>
      </c>
      <c r="D450" s="45" t="s">
        <v>787</v>
      </c>
      <c r="E450" s="45" t="s">
        <v>329</v>
      </c>
      <c r="F450" s="45" t="s">
        <v>330</v>
      </c>
      <c r="G450" s="46">
        <v>12.99</v>
      </c>
      <c r="H450" s="45" t="s">
        <v>293</v>
      </c>
      <c r="I450" s="47">
        <v>12.99</v>
      </c>
    </row>
    <row r="451" spans="1:9" ht="40.799999999999997" x14ac:dyDescent="0.5">
      <c r="A451" s="45" t="s">
        <v>292</v>
      </c>
      <c r="B451" s="45" t="s">
        <v>788</v>
      </c>
      <c r="C451" s="45" t="s">
        <v>789</v>
      </c>
      <c r="D451" s="45" t="s">
        <v>790</v>
      </c>
      <c r="E451" s="45" t="s">
        <v>345</v>
      </c>
      <c r="F451" s="45" t="s">
        <v>330</v>
      </c>
      <c r="G451" s="46">
        <v>13</v>
      </c>
      <c r="H451" s="45" t="s">
        <v>293</v>
      </c>
      <c r="I451" s="47">
        <v>13</v>
      </c>
    </row>
    <row r="452" spans="1:9" ht="30.6" x14ac:dyDescent="0.5">
      <c r="A452" s="45" t="s">
        <v>312</v>
      </c>
      <c r="B452" s="45" t="s">
        <v>778</v>
      </c>
      <c r="C452" s="45" t="s">
        <v>791</v>
      </c>
      <c r="D452" s="45" t="s">
        <v>792</v>
      </c>
      <c r="E452" s="45" t="s">
        <v>329</v>
      </c>
      <c r="F452" s="45" t="s">
        <v>330</v>
      </c>
      <c r="G452" s="46">
        <v>16</v>
      </c>
      <c r="H452" s="45" t="s">
        <v>355</v>
      </c>
      <c r="I452" s="47">
        <v>16</v>
      </c>
    </row>
    <row r="453" spans="1:9" x14ac:dyDescent="0.5">
      <c r="A453" s="48" t="s">
        <v>238</v>
      </c>
      <c r="B453" s="48"/>
      <c r="C453" s="48"/>
      <c r="D453" s="48"/>
      <c r="E453" s="48"/>
      <c r="F453" s="48"/>
      <c r="G453" s="48"/>
      <c r="H453" s="48"/>
      <c r="I453" s="49">
        <v>79.760000000000005</v>
      </c>
    </row>
    <row r="457" spans="1:9" ht="10.5" customHeight="1" x14ac:dyDescent="0.5">
      <c r="A457" s="54" t="s">
        <v>227</v>
      </c>
      <c r="B457" s="54"/>
      <c r="C457" s="54"/>
      <c r="D457" s="54"/>
      <c r="E457" s="54"/>
      <c r="F457" s="54"/>
      <c r="G457" s="54"/>
      <c r="H457" s="54"/>
      <c r="I457" s="54"/>
    </row>
    <row r="458" spans="1:9" ht="10.5" customHeight="1" x14ac:dyDescent="0.5">
      <c r="A458" s="55" t="s">
        <v>793</v>
      </c>
      <c r="B458" s="55"/>
      <c r="C458" s="55"/>
      <c r="D458" s="55"/>
      <c r="E458" s="55"/>
      <c r="F458" s="55"/>
      <c r="G458" s="55"/>
      <c r="H458" s="55"/>
      <c r="I458" s="55"/>
    </row>
    <row r="460" spans="1:9" ht="34.200000000000003" x14ac:dyDescent="0.5">
      <c r="A460" s="43" t="s">
        <v>320</v>
      </c>
      <c r="B460" s="43" t="s">
        <v>321</v>
      </c>
      <c r="C460" s="43" t="s">
        <v>322</v>
      </c>
      <c r="D460" s="43" t="s">
        <v>323</v>
      </c>
      <c r="E460" s="43" t="s">
        <v>324</v>
      </c>
      <c r="F460" s="43" t="s">
        <v>231</v>
      </c>
      <c r="G460" s="43" t="s">
        <v>232</v>
      </c>
      <c r="H460" s="43" t="s">
        <v>233</v>
      </c>
      <c r="I460" s="44" t="s">
        <v>234</v>
      </c>
    </row>
    <row r="461" spans="1:9" ht="40.799999999999997" x14ac:dyDescent="0.5">
      <c r="A461" s="45" t="s">
        <v>277</v>
      </c>
      <c r="B461" s="45" t="s">
        <v>794</v>
      </c>
      <c r="C461" s="45" t="s">
        <v>795</v>
      </c>
      <c r="D461" s="45" t="s">
        <v>796</v>
      </c>
      <c r="E461" s="45" t="s">
        <v>345</v>
      </c>
      <c r="F461" s="45" t="s">
        <v>330</v>
      </c>
      <c r="G461" s="46">
        <v>18</v>
      </c>
      <c r="H461" s="45" t="s">
        <v>797</v>
      </c>
      <c r="I461" s="47">
        <v>18</v>
      </c>
    </row>
    <row r="462" spans="1:9" ht="61.2" x14ac:dyDescent="0.5">
      <c r="A462" s="45" t="s">
        <v>391</v>
      </c>
      <c r="B462" s="45" t="s">
        <v>794</v>
      </c>
      <c r="C462" s="45" t="s">
        <v>798</v>
      </c>
      <c r="D462" s="45" t="s">
        <v>799</v>
      </c>
      <c r="E462" s="45" t="s">
        <v>345</v>
      </c>
      <c r="F462" s="45" t="s">
        <v>330</v>
      </c>
      <c r="G462" s="46">
        <v>27</v>
      </c>
      <c r="H462" s="45" t="s">
        <v>800</v>
      </c>
      <c r="I462" s="47">
        <v>27</v>
      </c>
    </row>
    <row r="463" spans="1:9" ht="30.6" x14ac:dyDescent="0.5">
      <c r="A463" s="45" t="s">
        <v>312</v>
      </c>
      <c r="B463" s="45" t="s">
        <v>794</v>
      </c>
      <c r="C463" s="45" t="s">
        <v>801</v>
      </c>
      <c r="D463" s="45" t="s">
        <v>802</v>
      </c>
      <c r="E463" s="45" t="s">
        <v>345</v>
      </c>
      <c r="F463" s="45" t="s">
        <v>330</v>
      </c>
      <c r="G463" s="46">
        <v>19</v>
      </c>
      <c r="H463" s="45" t="s">
        <v>797</v>
      </c>
      <c r="I463" s="47">
        <v>19</v>
      </c>
    </row>
    <row r="464" spans="1:9" x14ac:dyDescent="0.5">
      <c r="A464" s="48" t="s">
        <v>238</v>
      </c>
      <c r="B464" s="48"/>
      <c r="C464" s="48"/>
      <c r="D464" s="48"/>
      <c r="E464" s="48"/>
      <c r="F464" s="48"/>
      <c r="G464" s="48"/>
      <c r="H464" s="48"/>
      <c r="I464" s="49">
        <v>64</v>
      </c>
    </row>
    <row r="468" spans="1:9" ht="10.5" customHeight="1" x14ac:dyDescent="0.5">
      <c r="A468" s="54" t="s">
        <v>227</v>
      </c>
      <c r="B468" s="54"/>
      <c r="C468" s="54"/>
      <c r="D468" s="54"/>
      <c r="E468" s="54"/>
      <c r="F468" s="54"/>
      <c r="G468" s="54"/>
      <c r="H468" s="54"/>
      <c r="I468" s="54"/>
    </row>
    <row r="469" spans="1:9" ht="10.5" customHeight="1" x14ac:dyDescent="0.5">
      <c r="A469" s="55" t="s">
        <v>803</v>
      </c>
      <c r="B469" s="55"/>
      <c r="C469" s="55"/>
      <c r="D469" s="55"/>
      <c r="E469" s="55"/>
      <c r="F469" s="55"/>
      <c r="G469" s="55"/>
      <c r="H469" s="55"/>
      <c r="I469" s="55"/>
    </row>
    <row r="471" spans="1:9" ht="34.200000000000003" x14ac:dyDescent="0.5">
      <c r="A471" s="43" t="s">
        <v>320</v>
      </c>
      <c r="B471" s="43" t="s">
        <v>321</v>
      </c>
      <c r="C471" s="43" t="s">
        <v>322</v>
      </c>
      <c r="D471" s="43" t="s">
        <v>323</v>
      </c>
      <c r="E471" s="43" t="s">
        <v>324</v>
      </c>
      <c r="F471" s="43" t="s">
        <v>231</v>
      </c>
      <c r="G471" s="43" t="s">
        <v>232</v>
      </c>
      <c r="H471" s="43" t="s">
        <v>233</v>
      </c>
      <c r="I471" s="44" t="s">
        <v>234</v>
      </c>
    </row>
    <row r="472" spans="1:9" ht="51" x14ac:dyDescent="0.5">
      <c r="A472" s="45" t="s">
        <v>455</v>
      </c>
      <c r="B472" s="45" t="s">
        <v>788</v>
      </c>
      <c r="C472" s="45" t="s">
        <v>804</v>
      </c>
      <c r="D472" s="45" t="s">
        <v>805</v>
      </c>
      <c r="E472" s="45" t="s">
        <v>345</v>
      </c>
      <c r="F472" s="45" t="s">
        <v>330</v>
      </c>
      <c r="G472" s="46">
        <v>45</v>
      </c>
      <c r="H472" s="45" t="s">
        <v>806</v>
      </c>
      <c r="I472" s="47">
        <v>45</v>
      </c>
    </row>
    <row r="473" spans="1:9" ht="61.2" x14ac:dyDescent="0.5">
      <c r="A473" s="45" t="s">
        <v>575</v>
      </c>
      <c r="B473" s="45" t="s">
        <v>807</v>
      </c>
      <c r="C473" s="45" t="s">
        <v>808</v>
      </c>
      <c r="D473" s="45" t="s">
        <v>809</v>
      </c>
      <c r="E473" s="45" t="s">
        <v>345</v>
      </c>
      <c r="F473" s="45" t="s">
        <v>330</v>
      </c>
      <c r="G473" s="46">
        <v>7.95</v>
      </c>
      <c r="H473" s="45" t="s">
        <v>355</v>
      </c>
      <c r="I473" s="47">
        <v>7.95</v>
      </c>
    </row>
    <row r="474" spans="1:9" ht="40.799999999999997" x14ac:dyDescent="0.5">
      <c r="A474" s="45" t="s">
        <v>244</v>
      </c>
      <c r="B474" s="45" t="s">
        <v>788</v>
      </c>
      <c r="C474" s="45" t="s">
        <v>810</v>
      </c>
      <c r="D474" s="45" t="s">
        <v>811</v>
      </c>
      <c r="E474" s="45" t="s">
        <v>329</v>
      </c>
      <c r="F474" s="45" t="s">
        <v>330</v>
      </c>
      <c r="G474" s="46">
        <v>18</v>
      </c>
      <c r="H474" s="45" t="s">
        <v>241</v>
      </c>
      <c r="I474" s="47">
        <v>18</v>
      </c>
    </row>
    <row r="475" spans="1:9" ht="30.6" x14ac:dyDescent="0.5">
      <c r="A475" s="45" t="s">
        <v>261</v>
      </c>
      <c r="B475" s="45" t="s">
        <v>812</v>
      </c>
      <c r="C475" s="45" t="s">
        <v>813</v>
      </c>
      <c r="D475" s="45" t="s">
        <v>814</v>
      </c>
      <c r="E475" s="45" t="s">
        <v>345</v>
      </c>
      <c r="F475" s="45" t="s">
        <v>330</v>
      </c>
      <c r="G475" s="46">
        <v>14.99</v>
      </c>
      <c r="H475" s="45" t="s">
        <v>815</v>
      </c>
      <c r="I475" s="47">
        <v>14.99</v>
      </c>
    </row>
    <row r="476" spans="1:9" ht="40.799999999999997" x14ac:dyDescent="0.5">
      <c r="A476" s="45" t="s">
        <v>430</v>
      </c>
      <c r="B476" s="45" t="s">
        <v>816</v>
      </c>
      <c r="C476" s="45" t="s">
        <v>817</v>
      </c>
      <c r="D476" s="45" t="s">
        <v>818</v>
      </c>
      <c r="E476" s="45" t="s">
        <v>345</v>
      </c>
      <c r="F476" s="45" t="s">
        <v>330</v>
      </c>
      <c r="G476" s="46">
        <v>9.6</v>
      </c>
      <c r="H476" s="45" t="s">
        <v>241</v>
      </c>
      <c r="I476" s="47">
        <v>9.6</v>
      </c>
    </row>
    <row r="477" spans="1:9" ht="30.6" x14ac:dyDescent="0.5">
      <c r="A477" s="45" t="s">
        <v>265</v>
      </c>
      <c r="B477" s="45" t="s">
        <v>788</v>
      </c>
      <c r="C477" s="45" t="s">
        <v>819</v>
      </c>
      <c r="D477" s="45" t="s">
        <v>820</v>
      </c>
      <c r="E477" s="45" t="s">
        <v>345</v>
      </c>
      <c r="F477" s="45" t="s">
        <v>330</v>
      </c>
      <c r="G477" s="46">
        <v>15</v>
      </c>
      <c r="H477" s="45" t="s">
        <v>355</v>
      </c>
      <c r="I477" s="47">
        <v>15</v>
      </c>
    </row>
    <row r="478" spans="1:9" ht="20.399999999999999" x14ac:dyDescent="0.5">
      <c r="A478" s="52" t="s">
        <v>240</v>
      </c>
      <c r="B478" s="45" t="s">
        <v>812</v>
      </c>
      <c r="C478" s="45" t="s">
        <v>813</v>
      </c>
      <c r="D478" s="45" t="s">
        <v>821</v>
      </c>
      <c r="E478" s="45" t="s">
        <v>345</v>
      </c>
      <c r="F478" s="45" t="s">
        <v>330</v>
      </c>
      <c r="G478" s="46">
        <v>15</v>
      </c>
      <c r="H478" s="45" t="s">
        <v>815</v>
      </c>
      <c r="I478" s="47">
        <v>15</v>
      </c>
    </row>
    <row r="479" spans="1:9" ht="20.399999999999999" x14ac:dyDescent="0.5">
      <c r="A479" s="52"/>
      <c r="B479" s="45" t="s">
        <v>816</v>
      </c>
      <c r="C479" s="45" t="s">
        <v>822</v>
      </c>
      <c r="D479" s="45" t="s">
        <v>823</v>
      </c>
      <c r="E479" s="45" t="s">
        <v>345</v>
      </c>
      <c r="F479" s="45" t="s">
        <v>330</v>
      </c>
      <c r="G479" s="46">
        <v>32</v>
      </c>
      <c r="H479" s="45" t="s">
        <v>241</v>
      </c>
      <c r="I479" s="47">
        <v>32</v>
      </c>
    </row>
    <row r="480" spans="1:9" ht="20.399999999999999" x14ac:dyDescent="0.5">
      <c r="A480" s="52" t="s">
        <v>669</v>
      </c>
      <c r="B480" s="45" t="s">
        <v>812</v>
      </c>
      <c r="C480" s="45" t="s">
        <v>813</v>
      </c>
      <c r="D480" s="45" t="s">
        <v>824</v>
      </c>
      <c r="E480" s="45" t="s">
        <v>345</v>
      </c>
      <c r="F480" s="45" t="s">
        <v>330</v>
      </c>
      <c r="G480" s="46">
        <v>15</v>
      </c>
      <c r="H480" s="45" t="s">
        <v>815</v>
      </c>
      <c r="I480" s="47">
        <v>15</v>
      </c>
    </row>
    <row r="481" spans="1:9" ht="102" x14ac:dyDescent="0.5">
      <c r="A481" s="52"/>
      <c r="B481" s="45" t="s">
        <v>788</v>
      </c>
      <c r="C481" s="45" t="s">
        <v>825</v>
      </c>
      <c r="D481" s="45" t="s">
        <v>826</v>
      </c>
      <c r="E481" s="45" t="s">
        <v>345</v>
      </c>
      <c r="F481" s="45" t="s">
        <v>330</v>
      </c>
      <c r="G481" s="46">
        <v>16</v>
      </c>
      <c r="H481" s="45" t="s">
        <v>827</v>
      </c>
      <c r="I481" s="47">
        <v>16</v>
      </c>
    </row>
    <row r="482" spans="1:9" ht="40.799999999999997" x14ac:dyDescent="0.5">
      <c r="A482" s="45" t="s">
        <v>277</v>
      </c>
      <c r="B482" s="45" t="s">
        <v>812</v>
      </c>
      <c r="C482" s="45" t="s">
        <v>828</v>
      </c>
      <c r="D482" s="45" t="s">
        <v>829</v>
      </c>
      <c r="E482" s="45" t="s">
        <v>345</v>
      </c>
      <c r="F482" s="45" t="s">
        <v>330</v>
      </c>
      <c r="G482" s="46">
        <v>65</v>
      </c>
      <c r="H482" s="45" t="s">
        <v>815</v>
      </c>
      <c r="I482" s="47">
        <v>65</v>
      </c>
    </row>
    <row r="483" spans="1:9" ht="51" x14ac:dyDescent="0.5">
      <c r="A483" s="45" t="s">
        <v>270</v>
      </c>
      <c r="B483" s="45" t="s">
        <v>788</v>
      </c>
      <c r="C483" s="45" t="s">
        <v>830</v>
      </c>
      <c r="D483" s="45" t="s">
        <v>831</v>
      </c>
      <c r="E483" s="45" t="s">
        <v>345</v>
      </c>
      <c r="F483" s="45" t="s">
        <v>330</v>
      </c>
      <c r="G483" s="46">
        <v>27</v>
      </c>
      <c r="H483" s="45" t="s">
        <v>827</v>
      </c>
      <c r="I483" s="47">
        <v>27</v>
      </c>
    </row>
    <row r="484" spans="1:9" ht="51" x14ac:dyDescent="0.5">
      <c r="A484" s="45" t="s">
        <v>243</v>
      </c>
      <c r="B484" s="45" t="s">
        <v>576</v>
      </c>
      <c r="C484" s="45" t="s">
        <v>832</v>
      </c>
      <c r="D484" s="45" t="s">
        <v>833</v>
      </c>
      <c r="E484" s="45" t="s">
        <v>345</v>
      </c>
      <c r="F484" s="45" t="s">
        <v>330</v>
      </c>
      <c r="G484" s="46">
        <v>23</v>
      </c>
      <c r="H484" s="45" t="s">
        <v>827</v>
      </c>
      <c r="I484" s="47">
        <v>23</v>
      </c>
    </row>
    <row r="485" spans="1:9" ht="61.2" x14ac:dyDescent="0.5">
      <c r="A485" s="45" t="s">
        <v>379</v>
      </c>
      <c r="B485" s="45" t="s">
        <v>788</v>
      </c>
      <c r="C485" s="45" t="s">
        <v>834</v>
      </c>
      <c r="D485" s="45" t="s">
        <v>835</v>
      </c>
      <c r="E485" s="45" t="s">
        <v>345</v>
      </c>
      <c r="F485" s="45" t="s">
        <v>330</v>
      </c>
      <c r="G485" s="46">
        <v>9.9499999999999993</v>
      </c>
      <c r="H485" s="45" t="s">
        <v>247</v>
      </c>
      <c r="I485" s="47">
        <v>9.9499999999999993</v>
      </c>
    </row>
    <row r="486" spans="1:9" ht="30.6" x14ac:dyDescent="0.5">
      <c r="A486" s="45" t="s">
        <v>259</v>
      </c>
      <c r="B486" s="45" t="s">
        <v>812</v>
      </c>
      <c r="C486" s="45" t="s">
        <v>828</v>
      </c>
      <c r="D486" s="45" t="s">
        <v>836</v>
      </c>
      <c r="E486" s="45" t="s">
        <v>345</v>
      </c>
      <c r="F486" s="45" t="s">
        <v>330</v>
      </c>
      <c r="G486" s="46">
        <v>64.989999999999995</v>
      </c>
      <c r="H486" s="45" t="s">
        <v>815</v>
      </c>
      <c r="I486" s="47">
        <v>64.989999999999995</v>
      </c>
    </row>
    <row r="487" spans="1:9" x14ac:dyDescent="0.5">
      <c r="A487" s="48" t="s">
        <v>238</v>
      </c>
      <c r="B487" s="48"/>
      <c r="C487" s="48"/>
      <c r="D487" s="48"/>
      <c r="E487" s="48"/>
      <c r="F487" s="48"/>
      <c r="G487" s="48"/>
      <c r="H487" s="48"/>
      <c r="I487" s="49">
        <v>378.48</v>
      </c>
    </row>
    <row r="491" spans="1:9" ht="10.5" customHeight="1" x14ac:dyDescent="0.5">
      <c r="A491" s="54" t="s">
        <v>227</v>
      </c>
      <c r="B491" s="54"/>
      <c r="C491" s="54"/>
      <c r="D491" s="54"/>
      <c r="E491" s="54"/>
      <c r="F491" s="54"/>
      <c r="G491" s="54"/>
      <c r="H491" s="54"/>
      <c r="I491" s="54"/>
    </row>
    <row r="492" spans="1:9" ht="10.5" customHeight="1" x14ac:dyDescent="0.5">
      <c r="A492" s="55" t="s">
        <v>837</v>
      </c>
      <c r="B492" s="55"/>
      <c r="C492" s="55"/>
      <c r="D492" s="55"/>
      <c r="E492" s="55"/>
      <c r="F492" s="55"/>
      <c r="G492" s="55"/>
      <c r="H492" s="55"/>
      <c r="I492" s="55"/>
    </row>
    <row r="494" spans="1:9" ht="34.200000000000003" x14ac:dyDescent="0.5">
      <c r="A494" s="43" t="s">
        <v>320</v>
      </c>
      <c r="B494" s="43" t="s">
        <v>321</v>
      </c>
      <c r="C494" s="43" t="s">
        <v>322</v>
      </c>
      <c r="D494" s="43" t="s">
        <v>323</v>
      </c>
      <c r="E494" s="43" t="s">
        <v>324</v>
      </c>
      <c r="F494" s="43" t="s">
        <v>231</v>
      </c>
      <c r="G494" s="43" t="s">
        <v>232</v>
      </c>
      <c r="H494" s="43" t="s">
        <v>233</v>
      </c>
      <c r="I494" s="44" t="s">
        <v>234</v>
      </c>
    </row>
    <row r="495" spans="1:9" ht="40.799999999999997" x14ac:dyDescent="0.5">
      <c r="A495" s="45" t="s">
        <v>277</v>
      </c>
      <c r="B495" s="45" t="s">
        <v>838</v>
      </c>
      <c r="C495" s="45" t="s">
        <v>839</v>
      </c>
      <c r="D495" s="45" t="s">
        <v>840</v>
      </c>
      <c r="E495" s="45" t="s">
        <v>345</v>
      </c>
      <c r="F495" s="45" t="s">
        <v>330</v>
      </c>
      <c r="G495" s="46">
        <v>35</v>
      </c>
      <c r="H495" s="45" t="s">
        <v>241</v>
      </c>
      <c r="I495" s="47">
        <v>35</v>
      </c>
    </row>
    <row r="496" spans="1:9" ht="40.799999999999997" x14ac:dyDescent="0.5">
      <c r="A496" s="45" t="s">
        <v>342</v>
      </c>
      <c r="B496" s="45" t="s">
        <v>841</v>
      </c>
      <c r="C496" s="45" t="s">
        <v>842</v>
      </c>
      <c r="D496" s="45" t="s">
        <v>843</v>
      </c>
      <c r="E496" s="45" t="s">
        <v>345</v>
      </c>
      <c r="F496" s="45" t="s">
        <v>330</v>
      </c>
      <c r="G496" s="46">
        <v>17</v>
      </c>
      <c r="H496" s="45" t="s">
        <v>241</v>
      </c>
      <c r="I496" s="47">
        <v>17</v>
      </c>
    </row>
    <row r="497" spans="1:9" x14ac:dyDescent="0.5">
      <c r="A497" s="48" t="s">
        <v>238</v>
      </c>
      <c r="B497" s="48"/>
      <c r="C497" s="48"/>
      <c r="D497" s="48"/>
      <c r="E497" s="48"/>
      <c r="F497" s="48"/>
      <c r="G497" s="48"/>
      <c r="H497" s="48"/>
      <c r="I497" s="49">
        <v>52</v>
      </c>
    </row>
    <row r="501" spans="1:9" ht="10.5" customHeight="1" x14ac:dyDescent="0.5">
      <c r="A501" s="54" t="s">
        <v>227</v>
      </c>
      <c r="B501" s="54"/>
      <c r="C501" s="54"/>
      <c r="D501" s="54"/>
      <c r="E501" s="54"/>
      <c r="F501" s="54"/>
      <c r="G501" s="54"/>
      <c r="H501" s="54"/>
      <c r="I501" s="54"/>
    </row>
    <row r="502" spans="1:9" ht="10.5" customHeight="1" x14ac:dyDescent="0.5">
      <c r="A502" s="55" t="s">
        <v>844</v>
      </c>
      <c r="B502" s="55"/>
      <c r="C502" s="55"/>
      <c r="D502" s="55"/>
      <c r="E502" s="55"/>
      <c r="F502" s="55"/>
      <c r="G502" s="55"/>
      <c r="H502" s="55"/>
      <c r="I502" s="55"/>
    </row>
    <row r="504" spans="1:9" ht="34.200000000000003" x14ac:dyDescent="0.5">
      <c r="A504" s="43" t="s">
        <v>320</v>
      </c>
      <c r="B504" s="43" t="s">
        <v>321</v>
      </c>
      <c r="C504" s="43" t="s">
        <v>322</v>
      </c>
      <c r="D504" s="43" t="s">
        <v>323</v>
      </c>
      <c r="E504" s="43" t="s">
        <v>324</v>
      </c>
      <c r="F504" s="43" t="s">
        <v>231</v>
      </c>
      <c r="G504" s="43" t="s">
        <v>232</v>
      </c>
      <c r="H504" s="43" t="s">
        <v>233</v>
      </c>
      <c r="I504" s="44" t="s">
        <v>234</v>
      </c>
    </row>
    <row r="505" spans="1:9" x14ac:dyDescent="0.5">
      <c r="A505" s="52" t="s">
        <v>520</v>
      </c>
      <c r="B505" s="52" t="s">
        <v>845</v>
      </c>
      <c r="C505" s="52" t="s">
        <v>846</v>
      </c>
      <c r="D505" s="52" t="s">
        <v>847</v>
      </c>
      <c r="E505" s="52" t="s">
        <v>329</v>
      </c>
      <c r="F505" s="52" t="s">
        <v>330</v>
      </c>
      <c r="G505" s="46">
        <v>1.59</v>
      </c>
      <c r="H505" s="45" t="s">
        <v>247</v>
      </c>
      <c r="I505" s="47">
        <v>1.59</v>
      </c>
    </row>
    <row r="506" spans="1:9" x14ac:dyDescent="0.5">
      <c r="A506" s="52"/>
      <c r="B506" s="52"/>
      <c r="C506" s="52"/>
      <c r="D506" s="52"/>
      <c r="E506" s="52"/>
      <c r="F506" s="52"/>
      <c r="G506" s="46">
        <v>20</v>
      </c>
      <c r="H506" s="45" t="s">
        <v>241</v>
      </c>
      <c r="I506" s="47">
        <v>20</v>
      </c>
    </row>
    <row r="507" spans="1:9" ht="30.6" x14ac:dyDescent="0.5">
      <c r="A507" s="45" t="s">
        <v>298</v>
      </c>
      <c r="B507" s="45" t="s">
        <v>845</v>
      </c>
      <c r="C507" s="45" t="s">
        <v>848</v>
      </c>
      <c r="D507" s="45" t="s">
        <v>849</v>
      </c>
      <c r="E507" s="45" t="s">
        <v>329</v>
      </c>
      <c r="F507" s="45" t="s">
        <v>330</v>
      </c>
      <c r="G507" s="46">
        <v>27</v>
      </c>
      <c r="H507" s="45" t="s">
        <v>850</v>
      </c>
      <c r="I507" s="47">
        <v>27</v>
      </c>
    </row>
    <row r="508" spans="1:9" ht="20.399999999999999" x14ac:dyDescent="0.5">
      <c r="A508" s="52" t="s">
        <v>331</v>
      </c>
      <c r="B508" s="52" t="s">
        <v>845</v>
      </c>
      <c r="C508" s="52" t="s">
        <v>851</v>
      </c>
      <c r="D508" s="45" t="s">
        <v>852</v>
      </c>
      <c r="E508" s="45" t="s">
        <v>345</v>
      </c>
      <c r="F508" s="45" t="s">
        <v>330</v>
      </c>
      <c r="G508" s="46">
        <v>10</v>
      </c>
      <c r="H508" s="45" t="s">
        <v>853</v>
      </c>
      <c r="I508" s="47">
        <v>10</v>
      </c>
    </row>
    <row r="509" spans="1:9" ht="20.399999999999999" x14ac:dyDescent="0.5">
      <c r="A509" s="52"/>
      <c r="B509" s="52"/>
      <c r="C509" s="52"/>
      <c r="D509" s="45" t="s">
        <v>854</v>
      </c>
      <c r="E509" s="45" t="s">
        <v>345</v>
      </c>
      <c r="F509" s="45" t="s">
        <v>330</v>
      </c>
      <c r="G509" s="46">
        <v>10</v>
      </c>
      <c r="H509" s="45" t="s">
        <v>853</v>
      </c>
      <c r="I509" s="47">
        <v>10</v>
      </c>
    </row>
    <row r="510" spans="1:9" ht="20.399999999999999" x14ac:dyDescent="0.5">
      <c r="A510" s="52"/>
      <c r="B510" s="52"/>
      <c r="C510" s="52"/>
      <c r="D510" s="45" t="s">
        <v>855</v>
      </c>
      <c r="E510" s="45" t="s">
        <v>345</v>
      </c>
      <c r="F510" s="45" t="s">
        <v>330</v>
      </c>
      <c r="G510" s="46">
        <v>10</v>
      </c>
      <c r="H510" s="45" t="s">
        <v>853</v>
      </c>
      <c r="I510" s="47">
        <v>10</v>
      </c>
    </row>
    <row r="511" spans="1:9" ht="20.399999999999999" x14ac:dyDescent="0.5">
      <c r="A511" s="52"/>
      <c r="B511" s="52"/>
      <c r="C511" s="52"/>
      <c r="D511" s="45" t="s">
        <v>856</v>
      </c>
      <c r="E511" s="45" t="s">
        <v>345</v>
      </c>
      <c r="F511" s="45" t="s">
        <v>330</v>
      </c>
      <c r="G511" s="46">
        <v>10</v>
      </c>
      <c r="H511" s="45" t="s">
        <v>853</v>
      </c>
      <c r="I511" s="47">
        <v>10</v>
      </c>
    </row>
    <row r="512" spans="1:9" x14ac:dyDescent="0.5">
      <c r="A512" s="48" t="s">
        <v>238</v>
      </c>
      <c r="B512" s="48"/>
      <c r="C512" s="48"/>
      <c r="D512" s="48"/>
      <c r="E512" s="48"/>
      <c r="F512" s="48"/>
      <c r="G512" s="48"/>
      <c r="H512" s="48"/>
      <c r="I512" s="49">
        <v>88.59</v>
      </c>
    </row>
    <row r="516" spans="1:9" ht="10.5" customHeight="1" x14ac:dyDescent="0.5">
      <c r="A516" s="54" t="s">
        <v>227</v>
      </c>
      <c r="B516" s="54"/>
      <c r="C516" s="54"/>
      <c r="D516" s="54"/>
      <c r="E516" s="54"/>
      <c r="F516" s="54"/>
      <c r="G516" s="54"/>
      <c r="H516" s="54"/>
      <c r="I516" s="54"/>
    </row>
    <row r="517" spans="1:9" ht="10.5" customHeight="1" x14ac:dyDescent="0.5">
      <c r="A517" s="55" t="s">
        <v>857</v>
      </c>
      <c r="B517" s="55"/>
      <c r="C517" s="55"/>
      <c r="D517" s="55"/>
      <c r="E517" s="55"/>
      <c r="F517" s="55"/>
      <c r="G517" s="55"/>
      <c r="H517" s="55"/>
      <c r="I517" s="55"/>
    </row>
    <row r="519" spans="1:9" ht="34.200000000000003" x14ac:dyDescent="0.5">
      <c r="A519" s="43" t="s">
        <v>320</v>
      </c>
      <c r="B519" s="43" t="s">
        <v>321</v>
      </c>
      <c r="C519" s="43" t="s">
        <v>322</v>
      </c>
      <c r="D519" s="43" t="s">
        <v>323</v>
      </c>
      <c r="E519" s="43" t="s">
        <v>324</v>
      </c>
      <c r="F519" s="43" t="s">
        <v>231</v>
      </c>
      <c r="G519" s="43" t="s">
        <v>232</v>
      </c>
      <c r="H519" s="43" t="s">
        <v>233</v>
      </c>
      <c r="I519" s="44" t="s">
        <v>234</v>
      </c>
    </row>
    <row r="520" spans="1:9" ht="40.799999999999997" x14ac:dyDescent="0.5">
      <c r="A520" s="45" t="s">
        <v>267</v>
      </c>
      <c r="B520" s="45" t="s">
        <v>858</v>
      </c>
      <c r="C520" s="45" t="s">
        <v>859</v>
      </c>
      <c r="D520" s="45" t="s">
        <v>860</v>
      </c>
      <c r="E520" s="45" t="s">
        <v>345</v>
      </c>
      <c r="F520" s="45" t="s">
        <v>330</v>
      </c>
      <c r="G520" s="46">
        <v>13.99</v>
      </c>
      <c r="H520" s="45" t="s">
        <v>241</v>
      </c>
      <c r="I520" s="47">
        <v>13.99</v>
      </c>
    </row>
    <row r="521" spans="1:9" x14ac:dyDescent="0.5">
      <c r="A521" s="48" t="s">
        <v>238</v>
      </c>
      <c r="B521" s="48"/>
      <c r="C521" s="48"/>
      <c r="D521" s="48"/>
      <c r="E521" s="48"/>
      <c r="F521" s="48"/>
      <c r="G521" s="48"/>
      <c r="H521" s="48"/>
      <c r="I521" s="49">
        <v>13.99</v>
      </c>
    </row>
    <row r="525" spans="1:9" ht="10.5" customHeight="1" x14ac:dyDescent="0.5">
      <c r="A525" s="54" t="s">
        <v>227</v>
      </c>
      <c r="B525" s="54"/>
      <c r="C525" s="54"/>
      <c r="D525" s="54"/>
      <c r="E525" s="54"/>
      <c r="F525" s="54"/>
      <c r="G525" s="54"/>
      <c r="H525" s="54"/>
      <c r="I525" s="54"/>
    </row>
    <row r="526" spans="1:9" ht="10.5" customHeight="1" x14ac:dyDescent="0.5">
      <c r="A526" s="55" t="s">
        <v>294</v>
      </c>
      <c r="B526" s="55"/>
      <c r="C526" s="55"/>
      <c r="D526" s="55"/>
      <c r="E526" s="55"/>
      <c r="F526" s="55"/>
      <c r="G526" s="55"/>
      <c r="H526" s="55"/>
      <c r="I526" s="55"/>
    </row>
    <row r="528" spans="1:9" ht="34.200000000000003" x14ac:dyDescent="0.5">
      <c r="A528" s="43" t="s">
        <v>320</v>
      </c>
      <c r="B528" s="43" t="s">
        <v>321</v>
      </c>
      <c r="C528" s="43" t="s">
        <v>322</v>
      </c>
      <c r="D528" s="43" t="s">
        <v>323</v>
      </c>
      <c r="E528" s="43" t="s">
        <v>324</v>
      </c>
      <c r="F528" s="43" t="s">
        <v>231</v>
      </c>
      <c r="G528" s="43" t="s">
        <v>232</v>
      </c>
      <c r="H528" s="43" t="s">
        <v>233</v>
      </c>
      <c r="I528" s="44" t="s">
        <v>234</v>
      </c>
    </row>
    <row r="529" spans="1:9" ht="30.6" x14ac:dyDescent="0.5">
      <c r="A529" s="45" t="s">
        <v>331</v>
      </c>
      <c r="B529" s="45" t="s">
        <v>861</v>
      </c>
      <c r="C529" s="45" t="s">
        <v>862</v>
      </c>
      <c r="D529" s="45" t="s">
        <v>863</v>
      </c>
      <c r="E529" s="45" t="s">
        <v>345</v>
      </c>
      <c r="F529" s="45" t="s">
        <v>330</v>
      </c>
      <c r="G529" s="46">
        <v>29</v>
      </c>
      <c r="H529" s="45" t="s">
        <v>355</v>
      </c>
      <c r="I529" s="47">
        <v>29</v>
      </c>
    </row>
    <row r="530" spans="1:9" x14ac:dyDescent="0.5">
      <c r="A530" s="48" t="s">
        <v>238</v>
      </c>
      <c r="B530" s="48"/>
      <c r="C530" s="48"/>
      <c r="D530" s="48"/>
      <c r="E530" s="48"/>
      <c r="F530" s="48"/>
      <c r="G530" s="48"/>
      <c r="H530" s="48"/>
      <c r="I530" s="49">
        <v>29</v>
      </c>
    </row>
    <row r="534" spans="1:9" ht="10.5" customHeight="1" x14ac:dyDescent="0.5">
      <c r="A534" s="54" t="s">
        <v>227</v>
      </c>
      <c r="B534" s="54"/>
      <c r="C534" s="54"/>
      <c r="D534" s="54"/>
      <c r="E534" s="54"/>
      <c r="F534" s="54"/>
      <c r="G534" s="54"/>
      <c r="H534" s="54"/>
      <c r="I534" s="54"/>
    </row>
    <row r="535" spans="1:9" ht="10.5" customHeight="1" x14ac:dyDescent="0.5">
      <c r="A535" s="55" t="s">
        <v>864</v>
      </c>
      <c r="B535" s="55"/>
      <c r="C535" s="55"/>
      <c r="D535" s="55"/>
      <c r="E535" s="55"/>
      <c r="F535" s="55"/>
      <c r="G535" s="55"/>
      <c r="H535" s="55"/>
      <c r="I535" s="55"/>
    </row>
    <row r="537" spans="1:9" ht="34.200000000000003" x14ac:dyDescent="0.5">
      <c r="A537" s="43" t="s">
        <v>320</v>
      </c>
      <c r="B537" s="43" t="s">
        <v>321</v>
      </c>
      <c r="C537" s="43" t="s">
        <v>322</v>
      </c>
      <c r="D537" s="43" t="s">
        <v>323</v>
      </c>
      <c r="E537" s="43" t="s">
        <v>324</v>
      </c>
      <c r="F537" s="43" t="s">
        <v>231</v>
      </c>
      <c r="G537" s="43" t="s">
        <v>232</v>
      </c>
      <c r="H537" s="43" t="s">
        <v>233</v>
      </c>
      <c r="I537" s="44" t="s">
        <v>234</v>
      </c>
    </row>
    <row r="538" spans="1:9" ht="51" x14ac:dyDescent="0.5">
      <c r="A538" s="45" t="s">
        <v>303</v>
      </c>
      <c r="B538" s="45" t="s">
        <v>865</v>
      </c>
      <c r="C538" s="45" t="s">
        <v>866</v>
      </c>
      <c r="D538" s="45" t="s">
        <v>867</v>
      </c>
      <c r="E538" s="45" t="s">
        <v>329</v>
      </c>
      <c r="F538" s="45" t="s">
        <v>330</v>
      </c>
      <c r="G538" s="46">
        <v>17.54</v>
      </c>
      <c r="H538" s="45" t="s">
        <v>868</v>
      </c>
      <c r="I538" s="47">
        <v>17.54</v>
      </c>
    </row>
    <row r="539" spans="1:9" ht="40.799999999999997" x14ac:dyDescent="0.5">
      <c r="A539" s="45" t="s">
        <v>252</v>
      </c>
      <c r="B539" s="45" t="s">
        <v>865</v>
      </c>
      <c r="C539" s="45" t="s">
        <v>869</v>
      </c>
      <c r="D539" s="45" t="s">
        <v>870</v>
      </c>
      <c r="E539" s="45" t="s">
        <v>345</v>
      </c>
      <c r="F539" s="45" t="s">
        <v>330</v>
      </c>
      <c r="G539" s="46">
        <v>12.59</v>
      </c>
      <c r="H539" s="45" t="s">
        <v>355</v>
      </c>
      <c r="I539" s="47">
        <v>12.59</v>
      </c>
    </row>
    <row r="540" spans="1:9" ht="30.6" x14ac:dyDescent="0.5">
      <c r="A540" s="52" t="s">
        <v>261</v>
      </c>
      <c r="B540" s="45" t="s">
        <v>865</v>
      </c>
      <c r="C540" s="45" t="s">
        <v>871</v>
      </c>
      <c r="D540" s="45" t="s">
        <v>872</v>
      </c>
      <c r="E540" s="45" t="s">
        <v>329</v>
      </c>
      <c r="F540" s="45" t="s">
        <v>330</v>
      </c>
      <c r="G540" s="46">
        <v>34.880000000000003</v>
      </c>
      <c r="H540" s="45" t="s">
        <v>241</v>
      </c>
      <c r="I540" s="47">
        <v>34.880000000000003</v>
      </c>
    </row>
    <row r="541" spans="1:9" ht="81.599999999999994" x14ac:dyDescent="0.5">
      <c r="A541" s="52"/>
      <c r="B541" s="45" t="s">
        <v>865</v>
      </c>
      <c r="C541" s="45" t="s">
        <v>873</v>
      </c>
      <c r="D541" s="45" t="s">
        <v>874</v>
      </c>
      <c r="E541" s="45" t="s">
        <v>345</v>
      </c>
      <c r="F541" s="45" t="s">
        <v>330</v>
      </c>
      <c r="G541" s="46">
        <v>17</v>
      </c>
      <c r="H541" s="45" t="s">
        <v>875</v>
      </c>
      <c r="I541" s="47">
        <v>17</v>
      </c>
    </row>
    <row r="542" spans="1:9" ht="30.6" x14ac:dyDescent="0.5">
      <c r="A542" s="52"/>
      <c r="B542" s="45" t="s">
        <v>865</v>
      </c>
      <c r="C542" s="45" t="s">
        <v>876</v>
      </c>
      <c r="D542" s="45" t="s">
        <v>877</v>
      </c>
      <c r="E542" s="45" t="s">
        <v>329</v>
      </c>
      <c r="F542" s="45" t="s">
        <v>330</v>
      </c>
      <c r="G542" s="46">
        <v>27</v>
      </c>
      <c r="H542" s="45" t="s">
        <v>868</v>
      </c>
      <c r="I542" s="47">
        <v>27</v>
      </c>
    </row>
    <row r="543" spans="1:9" ht="30.6" x14ac:dyDescent="0.5">
      <c r="A543" s="45" t="s">
        <v>430</v>
      </c>
      <c r="B543" s="45" t="s">
        <v>865</v>
      </c>
      <c r="C543" s="45" t="s">
        <v>878</v>
      </c>
      <c r="D543" s="45" t="s">
        <v>879</v>
      </c>
      <c r="E543" s="45" t="s">
        <v>329</v>
      </c>
      <c r="F543" s="45" t="s">
        <v>330</v>
      </c>
      <c r="G543" s="46">
        <v>2.99</v>
      </c>
      <c r="H543" s="45" t="s">
        <v>868</v>
      </c>
      <c r="I543" s="47">
        <v>2.99</v>
      </c>
    </row>
    <row r="544" spans="1:9" ht="40.799999999999997" x14ac:dyDescent="0.5">
      <c r="A544" s="45" t="s">
        <v>268</v>
      </c>
      <c r="B544" s="45" t="s">
        <v>865</v>
      </c>
      <c r="C544" s="45" t="s">
        <v>880</v>
      </c>
      <c r="D544" s="45" t="s">
        <v>881</v>
      </c>
      <c r="E544" s="45" t="s">
        <v>329</v>
      </c>
      <c r="F544" s="45" t="s">
        <v>330</v>
      </c>
      <c r="G544" s="46">
        <v>29</v>
      </c>
      <c r="H544" s="45" t="s">
        <v>868</v>
      </c>
      <c r="I544" s="47">
        <v>29</v>
      </c>
    </row>
    <row r="545" spans="1:9" ht="40.799999999999997" x14ac:dyDescent="0.5">
      <c r="A545" s="45" t="s">
        <v>548</v>
      </c>
      <c r="B545" s="45" t="s">
        <v>865</v>
      </c>
      <c r="C545" s="45" t="s">
        <v>882</v>
      </c>
      <c r="D545" s="45" t="s">
        <v>883</v>
      </c>
      <c r="E545" s="45" t="s">
        <v>329</v>
      </c>
      <c r="F545" s="45" t="s">
        <v>330</v>
      </c>
      <c r="G545" s="46">
        <v>26</v>
      </c>
      <c r="H545" s="45" t="s">
        <v>868</v>
      </c>
      <c r="I545" s="47">
        <v>26</v>
      </c>
    </row>
    <row r="546" spans="1:9" ht="30.6" x14ac:dyDescent="0.5">
      <c r="A546" s="45" t="s">
        <v>312</v>
      </c>
      <c r="B546" s="45" t="s">
        <v>865</v>
      </c>
      <c r="C546" s="45" t="s">
        <v>884</v>
      </c>
      <c r="D546" s="45" t="s">
        <v>885</v>
      </c>
      <c r="E546" s="45" t="s">
        <v>329</v>
      </c>
      <c r="F546" s="45" t="s">
        <v>330</v>
      </c>
      <c r="G546" s="46">
        <v>12</v>
      </c>
      <c r="H546" s="45" t="s">
        <v>868</v>
      </c>
      <c r="I546" s="47">
        <v>12</v>
      </c>
    </row>
    <row r="547" spans="1:9" x14ac:dyDescent="0.5">
      <c r="A547" s="48" t="s">
        <v>238</v>
      </c>
      <c r="B547" s="48"/>
      <c r="C547" s="48"/>
      <c r="D547" s="48"/>
      <c r="E547" s="48"/>
      <c r="F547" s="48"/>
      <c r="G547" s="48"/>
      <c r="H547" s="48"/>
      <c r="I547" s="49">
        <v>179</v>
      </c>
    </row>
    <row r="551" spans="1:9" ht="10.5" customHeight="1" x14ac:dyDescent="0.5">
      <c r="A551" s="54" t="s">
        <v>227</v>
      </c>
      <c r="B551" s="54"/>
      <c r="C551" s="54"/>
      <c r="D551" s="54"/>
      <c r="E551" s="54"/>
      <c r="F551" s="54"/>
      <c r="G551" s="54"/>
      <c r="H551" s="54"/>
      <c r="I551" s="54"/>
    </row>
    <row r="552" spans="1:9" ht="10.5" customHeight="1" x14ac:dyDescent="0.5">
      <c r="A552" s="55" t="s">
        <v>295</v>
      </c>
      <c r="B552" s="55"/>
      <c r="C552" s="55"/>
      <c r="D552" s="55"/>
      <c r="E552" s="55"/>
      <c r="F552" s="55"/>
      <c r="G552" s="55"/>
      <c r="H552" s="55"/>
      <c r="I552" s="55"/>
    </row>
    <row r="554" spans="1:9" ht="34.200000000000003" x14ac:dyDescent="0.5">
      <c r="A554" s="43" t="s">
        <v>320</v>
      </c>
      <c r="B554" s="43" t="s">
        <v>321</v>
      </c>
      <c r="C554" s="43" t="s">
        <v>322</v>
      </c>
      <c r="D554" s="43" t="s">
        <v>323</v>
      </c>
      <c r="E554" s="43" t="s">
        <v>324</v>
      </c>
      <c r="F554" s="43" t="s">
        <v>231</v>
      </c>
      <c r="G554" s="43" t="s">
        <v>232</v>
      </c>
      <c r="H554" s="43" t="s">
        <v>233</v>
      </c>
      <c r="I554" s="44" t="s">
        <v>234</v>
      </c>
    </row>
    <row r="555" spans="1:9" ht="30.6" x14ac:dyDescent="0.5">
      <c r="A555" s="45" t="s">
        <v>271</v>
      </c>
      <c r="B555" s="45" t="s">
        <v>535</v>
      </c>
      <c r="C555" s="45" t="s">
        <v>886</v>
      </c>
      <c r="D555" s="45" t="s">
        <v>887</v>
      </c>
      <c r="E555" s="45" t="s">
        <v>345</v>
      </c>
      <c r="F555" s="45" t="s">
        <v>330</v>
      </c>
      <c r="G555" s="46">
        <v>18.71</v>
      </c>
      <c r="H555" s="45" t="s">
        <v>355</v>
      </c>
      <c r="I555" s="47">
        <v>18.71</v>
      </c>
    </row>
    <row r="556" spans="1:9" ht="51" x14ac:dyDescent="0.5">
      <c r="A556" s="45" t="s">
        <v>287</v>
      </c>
      <c r="B556" s="45" t="s">
        <v>888</v>
      </c>
      <c r="C556" s="45" t="s">
        <v>889</v>
      </c>
      <c r="D556" s="45" t="s">
        <v>890</v>
      </c>
      <c r="E556" s="45" t="s">
        <v>329</v>
      </c>
      <c r="F556" s="45" t="s">
        <v>330</v>
      </c>
      <c r="G556" s="46">
        <v>29.5</v>
      </c>
      <c r="H556" s="45" t="s">
        <v>237</v>
      </c>
      <c r="I556" s="47">
        <v>29.5</v>
      </c>
    </row>
    <row r="557" spans="1:9" ht="81.599999999999994" x14ac:dyDescent="0.5">
      <c r="A557" s="45" t="s">
        <v>601</v>
      </c>
      <c r="B557" s="45" t="s">
        <v>888</v>
      </c>
      <c r="C557" s="45" t="s">
        <v>891</v>
      </c>
      <c r="D557" s="45" t="s">
        <v>892</v>
      </c>
      <c r="E557" s="45" t="s">
        <v>345</v>
      </c>
      <c r="F557" s="45" t="s">
        <v>330</v>
      </c>
      <c r="G557" s="46">
        <v>14.99</v>
      </c>
      <c r="H557" s="45" t="s">
        <v>241</v>
      </c>
      <c r="I557" s="47">
        <v>14.99</v>
      </c>
    </row>
    <row r="558" spans="1:9" ht="40.799999999999997" x14ac:dyDescent="0.5">
      <c r="A558" s="45" t="s">
        <v>306</v>
      </c>
      <c r="B558" s="45" t="s">
        <v>893</v>
      </c>
      <c r="C558" s="45" t="s">
        <v>894</v>
      </c>
      <c r="D558" s="45" t="s">
        <v>895</v>
      </c>
      <c r="E558" s="45" t="s">
        <v>329</v>
      </c>
      <c r="F558" s="45" t="s">
        <v>330</v>
      </c>
      <c r="G558" s="46">
        <v>8.9700000000000006</v>
      </c>
      <c r="H558" s="45" t="s">
        <v>355</v>
      </c>
      <c r="I558" s="47">
        <v>8.9700000000000006</v>
      </c>
    </row>
    <row r="559" spans="1:9" x14ac:dyDescent="0.5">
      <c r="A559" s="48" t="s">
        <v>238</v>
      </c>
      <c r="B559" s="48"/>
      <c r="C559" s="48"/>
      <c r="D559" s="48"/>
      <c r="E559" s="48"/>
      <c r="F559" s="48"/>
      <c r="G559" s="48"/>
      <c r="H559" s="48"/>
      <c r="I559" s="49">
        <v>72.17</v>
      </c>
    </row>
    <row r="563" spans="1:9" ht="10.5" customHeight="1" x14ac:dyDescent="0.5">
      <c r="A563" s="54" t="s">
        <v>227</v>
      </c>
      <c r="B563" s="54"/>
      <c r="C563" s="54"/>
      <c r="D563" s="54"/>
      <c r="E563" s="54"/>
      <c r="F563" s="54"/>
      <c r="G563" s="54"/>
      <c r="H563" s="54"/>
      <c r="I563" s="54"/>
    </row>
    <row r="564" spans="1:9" ht="10.5" customHeight="1" x14ac:dyDescent="0.5">
      <c r="A564" s="55" t="s">
        <v>896</v>
      </c>
      <c r="B564" s="55"/>
      <c r="C564" s="55"/>
      <c r="D564" s="55"/>
      <c r="E564" s="55"/>
      <c r="F564" s="55"/>
      <c r="G564" s="55"/>
      <c r="H564" s="55"/>
      <c r="I564" s="55"/>
    </row>
    <row r="566" spans="1:9" ht="34.200000000000003" x14ac:dyDescent="0.5">
      <c r="A566" s="43" t="s">
        <v>320</v>
      </c>
      <c r="B566" s="43" t="s">
        <v>321</v>
      </c>
      <c r="C566" s="43" t="s">
        <v>322</v>
      </c>
      <c r="D566" s="43" t="s">
        <v>323</v>
      </c>
      <c r="E566" s="43" t="s">
        <v>324</v>
      </c>
      <c r="F566" s="43" t="s">
        <v>231</v>
      </c>
      <c r="G566" s="43" t="s">
        <v>232</v>
      </c>
      <c r="H566" s="43" t="s">
        <v>233</v>
      </c>
      <c r="I566" s="44" t="s">
        <v>234</v>
      </c>
    </row>
    <row r="567" spans="1:9" ht="30.6" x14ac:dyDescent="0.5">
      <c r="A567" s="45" t="s">
        <v>275</v>
      </c>
      <c r="B567" s="45" t="s">
        <v>897</v>
      </c>
      <c r="C567" s="45" t="s">
        <v>898</v>
      </c>
      <c r="D567" s="45" t="s">
        <v>899</v>
      </c>
      <c r="E567" s="45" t="s">
        <v>345</v>
      </c>
      <c r="F567" s="45" t="s">
        <v>330</v>
      </c>
      <c r="G567" s="46">
        <v>16.989999999999998</v>
      </c>
      <c r="H567" s="45" t="s">
        <v>355</v>
      </c>
      <c r="I567" s="47">
        <v>16.989999999999998</v>
      </c>
    </row>
    <row r="568" spans="1:9" x14ac:dyDescent="0.5">
      <c r="A568" s="48" t="s">
        <v>238</v>
      </c>
      <c r="B568" s="48"/>
      <c r="C568" s="48"/>
      <c r="D568" s="48"/>
      <c r="E568" s="48"/>
      <c r="F568" s="48"/>
      <c r="G568" s="48"/>
      <c r="H568" s="48"/>
      <c r="I568" s="49">
        <v>16.989999999999998</v>
      </c>
    </row>
    <row r="572" spans="1:9" ht="10.5" customHeight="1" x14ac:dyDescent="0.5">
      <c r="A572" s="54" t="s">
        <v>227</v>
      </c>
      <c r="B572" s="54"/>
      <c r="C572" s="54"/>
      <c r="D572" s="54"/>
      <c r="E572" s="54"/>
      <c r="F572" s="54"/>
      <c r="G572" s="54"/>
      <c r="H572" s="54"/>
      <c r="I572" s="54"/>
    </row>
    <row r="573" spans="1:9" ht="10.5" customHeight="1" x14ac:dyDescent="0.5">
      <c r="A573" s="55" t="s">
        <v>299</v>
      </c>
      <c r="B573" s="55"/>
      <c r="C573" s="55"/>
      <c r="D573" s="55"/>
      <c r="E573" s="55"/>
      <c r="F573" s="55"/>
      <c r="G573" s="55"/>
      <c r="H573" s="55"/>
      <c r="I573" s="55"/>
    </row>
    <row r="575" spans="1:9" ht="34.200000000000003" x14ac:dyDescent="0.5">
      <c r="A575" s="43" t="s">
        <v>320</v>
      </c>
      <c r="B575" s="43" t="s">
        <v>321</v>
      </c>
      <c r="C575" s="43" t="s">
        <v>322</v>
      </c>
      <c r="D575" s="43" t="s">
        <v>323</v>
      </c>
      <c r="E575" s="43" t="s">
        <v>324</v>
      </c>
      <c r="F575" s="43" t="s">
        <v>231</v>
      </c>
      <c r="G575" s="43" t="s">
        <v>232</v>
      </c>
      <c r="H575" s="43" t="s">
        <v>233</v>
      </c>
      <c r="I575" s="44" t="s">
        <v>234</v>
      </c>
    </row>
    <row r="576" spans="1:9" ht="61.2" x14ac:dyDescent="0.5">
      <c r="A576" s="45" t="s">
        <v>900</v>
      </c>
      <c r="B576" s="45" t="s">
        <v>901</v>
      </c>
      <c r="C576" s="45" t="s">
        <v>902</v>
      </c>
      <c r="D576" s="45" t="s">
        <v>903</v>
      </c>
      <c r="E576" s="45" t="s">
        <v>329</v>
      </c>
      <c r="F576" s="45" t="s">
        <v>330</v>
      </c>
      <c r="G576" s="46">
        <v>26</v>
      </c>
      <c r="H576" s="45" t="s">
        <v>260</v>
      </c>
      <c r="I576" s="47">
        <v>26</v>
      </c>
    </row>
    <row r="577" spans="1:9" ht="30.6" x14ac:dyDescent="0.5">
      <c r="A577" s="45" t="s">
        <v>275</v>
      </c>
      <c r="B577" s="45" t="s">
        <v>904</v>
      </c>
      <c r="C577" s="45" t="s">
        <v>905</v>
      </c>
      <c r="D577" s="45" t="s">
        <v>906</v>
      </c>
      <c r="E577" s="45" t="s">
        <v>329</v>
      </c>
      <c r="F577" s="45" t="s">
        <v>330</v>
      </c>
      <c r="G577" s="46">
        <v>8.99</v>
      </c>
      <c r="H577" s="45" t="s">
        <v>260</v>
      </c>
      <c r="I577" s="47">
        <v>8.99</v>
      </c>
    </row>
    <row r="578" spans="1:9" ht="71.400000000000006" x14ac:dyDescent="0.5">
      <c r="A578" s="45" t="s">
        <v>498</v>
      </c>
      <c r="B578" s="45" t="s">
        <v>901</v>
      </c>
      <c r="C578" s="45" t="s">
        <v>907</v>
      </c>
      <c r="D578" s="45" t="s">
        <v>908</v>
      </c>
      <c r="E578" s="45" t="s">
        <v>329</v>
      </c>
      <c r="F578" s="45" t="s">
        <v>330</v>
      </c>
      <c r="G578" s="46">
        <v>29</v>
      </c>
      <c r="H578" s="45" t="s">
        <v>241</v>
      </c>
      <c r="I578" s="47">
        <v>29</v>
      </c>
    </row>
    <row r="579" spans="1:9" ht="30.6" x14ac:dyDescent="0.5">
      <c r="A579" s="45" t="s">
        <v>312</v>
      </c>
      <c r="B579" s="45" t="s">
        <v>576</v>
      </c>
      <c r="C579" s="45" t="s">
        <v>909</v>
      </c>
      <c r="D579" s="45" t="s">
        <v>910</v>
      </c>
      <c r="E579" s="45" t="s">
        <v>345</v>
      </c>
      <c r="F579" s="45" t="s">
        <v>330</v>
      </c>
      <c r="G579" s="46">
        <v>17</v>
      </c>
      <c r="H579" s="45" t="s">
        <v>241</v>
      </c>
      <c r="I579" s="47">
        <v>17</v>
      </c>
    </row>
    <row r="580" spans="1:9" x14ac:dyDescent="0.5">
      <c r="A580" s="48" t="s">
        <v>238</v>
      </c>
      <c r="B580" s="48"/>
      <c r="C580" s="48"/>
      <c r="D580" s="48"/>
      <c r="E580" s="48"/>
      <c r="F580" s="48"/>
      <c r="G580" s="48"/>
      <c r="H580" s="48"/>
      <c r="I580" s="49">
        <v>80.989999999999995</v>
      </c>
    </row>
    <row r="584" spans="1:9" ht="10.5" customHeight="1" x14ac:dyDescent="0.5">
      <c r="A584" s="54" t="s">
        <v>227</v>
      </c>
      <c r="B584" s="54"/>
      <c r="C584" s="54"/>
      <c r="D584" s="54"/>
      <c r="E584" s="54"/>
      <c r="F584" s="54"/>
      <c r="G584" s="54"/>
      <c r="H584" s="54"/>
      <c r="I584" s="54"/>
    </row>
    <row r="585" spans="1:9" ht="10.5" customHeight="1" x14ac:dyDescent="0.5">
      <c r="A585" s="55" t="s">
        <v>911</v>
      </c>
      <c r="B585" s="55"/>
      <c r="C585" s="55"/>
      <c r="D585" s="55"/>
      <c r="E585" s="55"/>
      <c r="F585" s="55"/>
      <c r="G585" s="55"/>
      <c r="H585" s="55"/>
      <c r="I585" s="55"/>
    </row>
    <row r="587" spans="1:9" ht="34.200000000000003" x14ac:dyDescent="0.5">
      <c r="A587" s="43" t="s">
        <v>320</v>
      </c>
      <c r="B587" s="43" t="s">
        <v>321</v>
      </c>
      <c r="C587" s="43" t="s">
        <v>322</v>
      </c>
      <c r="D587" s="43" t="s">
        <v>323</v>
      </c>
      <c r="E587" s="43" t="s">
        <v>324</v>
      </c>
      <c r="F587" s="43" t="s">
        <v>231</v>
      </c>
      <c r="G587" s="43" t="s">
        <v>232</v>
      </c>
      <c r="H587" s="43" t="s">
        <v>233</v>
      </c>
      <c r="I587" s="44" t="s">
        <v>234</v>
      </c>
    </row>
    <row r="588" spans="1:9" ht="40.799999999999997" x14ac:dyDescent="0.5">
      <c r="A588" s="45" t="s">
        <v>359</v>
      </c>
      <c r="B588" s="45" t="s">
        <v>858</v>
      </c>
      <c r="C588" s="45" t="s">
        <v>912</v>
      </c>
      <c r="D588" s="45" t="s">
        <v>913</v>
      </c>
      <c r="E588" s="45" t="s">
        <v>329</v>
      </c>
      <c r="F588" s="45" t="s">
        <v>330</v>
      </c>
      <c r="G588" s="46">
        <v>15.68</v>
      </c>
      <c r="H588" s="45" t="s">
        <v>914</v>
      </c>
      <c r="I588" s="47">
        <v>15.68</v>
      </c>
    </row>
    <row r="589" spans="1:9" ht="51" x14ac:dyDescent="0.5">
      <c r="A589" s="45" t="s">
        <v>287</v>
      </c>
      <c r="B589" s="45" t="s">
        <v>858</v>
      </c>
      <c r="C589" s="45" t="s">
        <v>915</v>
      </c>
      <c r="D589" s="45" t="s">
        <v>916</v>
      </c>
      <c r="E589" s="45" t="s">
        <v>345</v>
      </c>
      <c r="F589" s="45" t="s">
        <v>330</v>
      </c>
      <c r="G589" s="46">
        <v>10</v>
      </c>
      <c r="H589" s="45" t="s">
        <v>355</v>
      </c>
      <c r="I589" s="47">
        <v>10</v>
      </c>
    </row>
    <row r="590" spans="1:9" ht="40.799999999999997" x14ac:dyDescent="0.5">
      <c r="A590" s="45" t="s">
        <v>372</v>
      </c>
      <c r="B590" s="45" t="s">
        <v>858</v>
      </c>
      <c r="C590" s="45" t="s">
        <v>917</v>
      </c>
      <c r="D590" s="45" t="s">
        <v>918</v>
      </c>
      <c r="E590" s="45" t="s">
        <v>329</v>
      </c>
      <c r="F590" s="45" t="s">
        <v>330</v>
      </c>
      <c r="G590" s="46">
        <v>17</v>
      </c>
      <c r="H590" s="45" t="s">
        <v>355</v>
      </c>
      <c r="I590" s="47">
        <v>17</v>
      </c>
    </row>
    <row r="591" spans="1:9" ht="61.2" x14ac:dyDescent="0.5">
      <c r="A591" s="52" t="s">
        <v>267</v>
      </c>
      <c r="B591" s="45" t="s">
        <v>858</v>
      </c>
      <c r="C591" s="45" t="s">
        <v>919</v>
      </c>
      <c r="D591" s="45" t="s">
        <v>920</v>
      </c>
      <c r="E591" s="45" t="s">
        <v>329</v>
      </c>
      <c r="F591" s="45" t="s">
        <v>330</v>
      </c>
      <c r="G591" s="46">
        <v>300</v>
      </c>
      <c r="H591" s="45" t="s">
        <v>247</v>
      </c>
      <c r="I591" s="47">
        <v>300</v>
      </c>
    </row>
    <row r="592" spans="1:9" ht="20.399999999999999" x14ac:dyDescent="0.5">
      <c r="A592" s="52"/>
      <c r="B592" s="52" t="s">
        <v>858</v>
      </c>
      <c r="C592" s="45" t="s">
        <v>921</v>
      </c>
      <c r="D592" s="45" t="s">
        <v>922</v>
      </c>
      <c r="E592" s="45" t="s">
        <v>345</v>
      </c>
      <c r="F592" s="45" t="s">
        <v>330</v>
      </c>
      <c r="G592" s="46">
        <v>16.989999999999998</v>
      </c>
      <c r="H592" s="45" t="s">
        <v>355</v>
      </c>
      <c r="I592" s="47">
        <v>16.989999999999998</v>
      </c>
    </row>
    <row r="593" spans="1:9" ht="30.6" x14ac:dyDescent="0.5">
      <c r="A593" s="52"/>
      <c r="B593" s="52"/>
      <c r="C593" s="45" t="s">
        <v>923</v>
      </c>
      <c r="D593" s="45" t="s">
        <v>924</v>
      </c>
      <c r="E593" s="45" t="s">
        <v>345</v>
      </c>
      <c r="F593" s="45" t="s">
        <v>330</v>
      </c>
      <c r="G593" s="46">
        <v>16.989999999999998</v>
      </c>
      <c r="H593" s="45" t="s">
        <v>355</v>
      </c>
      <c r="I593" s="47">
        <v>16.989999999999998</v>
      </c>
    </row>
    <row r="594" spans="1:9" ht="20.399999999999999" x14ac:dyDescent="0.5">
      <c r="A594" s="52"/>
      <c r="B594" s="52" t="s">
        <v>858</v>
      </c>
      <c r="C594" s="45" t="s">
        <v>925</v>
      </c>
      <c r="D594" s="45" t="s">
        <v>926</v>
      </c>
      <c r="E594" s="45" t="s">
        <v>329</v>
      </c>
      <c r="F594" s="45" t="s">
        <v>330</v>
      </c>
      <c r="G594" s="46">
        <v>27.95</v>
      </c>
      <c r="H594" s="45" t="s">
        <v>355</v>
      </c>
      <c r="I594" s="47">
        <v>27.95</v>
      </c>
    </row>
    <row r="595" spans="1:9" ht="20.399999999999999" x14ac:dyDescent="0.5">
      <c r="A595" s="52"/>
      <c r="B595" s="52"/>
      <c r="C595" s="45" t="s">
        <v>927</v>
      </c>
      <c r="D595" s="45" t="s">
        <v>928</v>
      </c>
      <c r="E595" s="45" t="s">
        <v>329</v>
      </c>
      <c r="F595" s="45" t="s">
        <v>330</v>
      </c>
      <c r="G595" s="46">
        <v>28</v>
      </c>
      <c r="H595" s="45" t="s">
        <v>355</v>
      </c>
      <c r="I595" s="47">
        <v>28</v>
      </c>
    </row>
    <row r="596" spans="1:9" ht="51" x14ac:dyDescent="0.5">
      <c r="A596" s="52"/>
      <c r="B596" s="45" t="s">
        <v>858</v>
      </c>
      <c r="C596" s="45" t="s">
        <v>929</v>
      </c>
      <c r="D596" s="45" t="s">
        <v>930</v>
      </c>
      <c r="E596" s="45" t="s">
        <v>329</v>
      </c>
      <c r="F596" s="45" t="s">
        <v>330</v>
      </c>
      <c r="G596" s="46">
        <v>9.9499999999999993</v>
      </c>
      <c r="H596" s="45" t="s">
        <v>355</v>
      </c>
      <c r="I596" s="47">
        <v>9.9499999999999993</v>
      </c>
    </row>
    <row r="597" spans="1:9" x14ac:dyDescent="0.5">
      <c r="A597" s="48" t="s">
        <v>238</v>
      </c>
      <c r="B597" s="48"/>
      <c r="C597" s="48"/>
      <c r="D597" s="48"/>
      <c r="E597" s="48"/>
      <c r="F597" s="48"/>
      <c r="G597" s="48"/>
      <c r="H597" s="48"/>
      <c r="I597" s="49">
        <v>442.56</v>
      </c>
    </row>
    <row r="601" spans="1:9" ht="10.5" customHeight="1" x14ac:dyDescent="0.5">
      <c r="A601" s="54" t="s">
        <v>227</v>
      </c>
      <c r="B601" s="54"/>
      <c r="C601" s="54"/>
      <c r="D601" s="54"/>
      <c r="E601" s="54"/>
      <c r="F601" s="54"/>
      <c r="G601" s="54"/>
      <c r="H601" s="54"/>
      <c r="I601" s="54"/>
    </row>
    <row r="602" spans="1:9" ht="10.5" customHeight="1" x14ac:dyDescent="0.5">
      <c r="A602" s="55" t="s">
        <v>931</v>
      </c>
      <c r="B602" s="55"/>
      <c r="C602" s="55"/>
      <c r="D602" s="55"/>
      <c r="E602" s="55"/>
      <c r="F602" s="55"/>
      <c r="G602" s="55"/>
      <c r="H602" s="55"/>
      <c r="I602" s="55"/>
    </row>
    <row r="604" spans="1:9" ht="34.200000000000003" x14ac:dyDescent="0.5">
      <c r="A604" s="43" t="s">
        <v>320</v>
      </c>
      <c r="B604" s="43" t="s">
        <v>321</v>
      </c>
      <c r="C604" s="43" t="s">
        <v>322</v>
      </c>
      <c r="D604" s="43" t="s">
        <v>323</v>
      </c>
      <c r="E604" s="43" t="s">
        <v>324</v>
      </c>
      <c r="F604" s="43" t="s">
        <v>231</v>
      </c>
      <c r="G604" s="43" t="s">
        <v>232</v>
      </c>
      <c r="H604" s="43" t="s">
        <v>233</v>
      </c>
      <c r="I604" s="44" t="s">
        <v>234</v>
      </c>
    </row>
    <row r="605" spans="1:9" ht="71.400000000000006" x14ac:dyDescent="0.5">
      <c r="A605" s="45" t="s">
        <v>455</v>
      </c>
      <c r="B605" s="45" t="s">
        <v>858</v>
      </c>
      <c r="C605" s="45" t="s">
        <v>932</v>
      </c>
      <c r="D605" s="45" t="s">
        <v>933</v>
      </c>
      <c r="E605" s="45" t="s">
        <v>345</v>
      </c>
      <c r="F605" s="45" t="s">
        <v>330</v>
      </c>
      <c r="G605" s="46">
        <v>19</v>
      </c>
      <c r="H605" s="45" t="s">
        <v>355</v>
      </c>
      <c r="I605" s="47">
        <v>19</v>
      </c>
    </row>
    <row r="606" spans="1:9" ht="20.399999999999999" x14ac:dyDescent="0.5">
      <c r="A606" s="52" t="s">
        <v>305</v>
      </c>
      <c r="B606" s="45" t="s">
        <v>418</v>
      </c>
      <c r="C606" s="45" t="s">
        <v>934</v>
      </c>
      <c r="D606" s="45" t="s">
        <v>935</v>
      </c>
      <c r="E606" s="45" t="s">
        <v>329</v>
      </c>
      <c r="F606" s="45" t="s">
        <v>330</v>
      </c>
      <c r="G606" s="46">
        <v>9.41</v>
      </c>
      <c r="H606" s="45" t="s">
        <v>247</v>
      </c>
      <c r="I606" s="47">
        <v>9.41</v>
      </c>
    </row>
    <row r="607" spans="1:9" ht="20.399999999999999" x14ac:dyDescent="0.5">
      <c r="A607" s="52"/>
      <c r="B607" s="45" t="s">
        <v>858</v>
      </c>
      <c r="C607" s="45" t="s">
        <v>936</v>
      </c>
      <c r="D607" s="45" t="s">
        <v>937</v>
      </c>
      <c r="E607" s="45" t="s">
        <v>329</v>
      </c>
      <c r="F607" s="45" t="s">
        <v>330</v>
      </c>
      <c r="G607" s="46">
        <v>7.9</v>
      </c>
      <c r="H607" s="45" t="s">
        <v>355</v>
      </c>
      <c r="I607" s="47">
        <v>7.9</v>
      </c>
    </row>
    <row r="608" spans="1:9" ht="30.6" x14ac:dyDescent="0.5">
      <c r="A608" s="45" t="s">
        <v>235</v>
      </c>
      <c r="B608" s="45" t="s">
        <v>858</v>
      </c>
      <c r="C608" s="45" t="s">
        <v>938</v>
      </c>
      <c r="D608" s="45" t="s">
        <v>939</v>
      </c>
      <c r="E608" s="45" t="s">
        <v>345</v>
      </c>
      <c r="F608" s="45" t="s">
        <v>330</v>
      </c>
      <c r="G608" s="46">
        <v>18</v>
      </c>
      <c r="H608" s="45" t="s">
        <v>940</v>
      </c>
      <c r="I608" s="47">
        <v>18</v>
      </c>
    </row>
    <row r="609" spans="1:9" ht="30.6" x14ac:dyDescent="0.5">
      <c r="A609" s="45" t="s">
        <v>724</v>
      </c>
      <c r="B609" s="45" t="s">
        <v>858</v>
      </c>
      <c r="C609" s="45" t="s">
        <v>941</v>
      </c>
      <c r="D609" s="45" t="s">
        <v>942</v>
      </c>
      <c r="E609" s="45" t="s">
        <v>345</v>
      </c>
      <c r="F609" s="45" t="s">
        <v>330</v>
      </c>
      <c r="G609" s="46">
        <v>6</v>
      </c>
      <c r="H609" s="45" t="s">
        <v>355</v>
      </c>
      <c r="I609" s="47">
        <v>6</v>
      </c>
    </row>
    <row r="610" spans="1:9" ht="40.799999999999997" x14ac:dyDescent="0.5">
      <c r="A610" s="45" t="s">
        <v>356</v>
      </c>
      <c r="B610" s="45" t="s">
        <v>858</v>
      </c>
      <c r="C610" s="45" t="s">
        <v>943</v>
      </c>
      <c r="D610" s="45" t="s">
        <v>944</v>
      </c>
      <c r="E610" s="45" t="s">
        <v>345</v>
      </c>
      <c r="F610" s="45" t="s">
        <v>330</v>
      </c>
      <c r="G610" s="46">
        <v>15</v>
      </c>
      <c r="H610" s="45" t="s">
        <v>355</v>
      </c>
      <c r="I610" s="47">
        <v>15</v>
      </c>
    </row>
    <row r="611" spans="1:9" ht="51" x14ac:dyDescent="0.5">
      <c r="A611" s="45" t="s">
        <v>607</v>
      </c>
      <c r="B611" s="45" t="s">
        <v>858</v>
      </c>
      <c r="C611" s="45" t="s">
        <v>945</v>
      </c>
      <c r="D611" s="45" t="s">
        <v>946</v>
      </c>
      <c r="E611" s="45" t="s">
        <v>329</v>
      </c>
      <c r="F611" s="45" t="s">
        <v>330</v>
      </c>
      <c r="G611" s="46">
        <v>9</v>
      </c>
      <c r="H611" s="45" t="s">
        <v>355</v>
      </c>
      <c r="I611" s="47">
        <v>9</v>
      </c>
    </row>
    <row r="612" spans="1:9" ht="20.399999999999999" x14ac:dyDescent="0.5">
      <c r="A612" s="52" t="s">
        <v>240</v>
      </c>
      <c r="B612" s="45" t="s">
        <v>858</v>
      </c>
      <c r="C612" s="45" t="s">
        <v>947</v>
      </c>
      <c r="D612" s="45" t="s">
        <v>948</v>
      </c>
      <c r="E612" s="45" t="s">
        <v>345</v>
      </c>
      <c r="F612" s="45" t="s">
        <v>330</v>
      </c>
      <c r="G612" s="46">
        <v>20</v>
      </c>
      <c r="H612" s="45" t="s">
        <v>355</v>
      </c>
      <c r="I612" s="47">
        <v>20</v>
      </c>
    </row>
    <row r="613" spans="1:9" ht="20.399999999999999" x14ac:dyDescent="0.5">
      <c r="A613" s="52"/>
      <c r="B613" s="45" t="s">
        <v>858</v>
      </c>
      <c r="C613" s="45" t="s">
        <v>949</v>
      </c>
      <c r="D613" s="45" t="s">
        <v>950</v>
      </c>
      <c r="E613" s="45" t="s">
        <v>329</v>
      </c>
      <c r="F613" s="45" t="s">
        <v>330</v>
      </c>
      <c r="G613" s="46">
        <v>10</v>
      </c>
      <c r="H613" s="45" t="s">
        <v>355</v>
      </c>
      <c r="I613" s="47">
        <v>10</v>
      </c>
    </row>
    <row r="614" spans="1:9" ht="51" x14ac:dyDescent="0.5">
      <c r="A614" s="45" t="s">
        <v>369</v>
      </c>
      <c r="B614" s="45" t="s">
        <v>858</v>
      </c>
      <c r="C614" s="45" t="s">
        <v>951</v>
      </c>
      <c r="D614" s="45" t="s">
        <v>952</v>
      </c>
      <c r="E614" s="45" t="s">
        <v>345</v>
      </c>
      <c r="F614" s="45" t="s">
        <v>330</v>
      </c>
      <c r="G614" s="46">
        <v>60</v>
      </c>
      <c r="H614" s="45" t="s">
        <v>940</v>
      </c>
      <c r="I614" s="47">
        <v>60</v>
      </c>
    </row>
    <row r="615" spans="1:9" ht="30.6" x14ac:dyDescent="0.5">
      <c r="A615" s="52" t="s">
        <v>953</v>
      </c>
      <c r="B615" s="52" t="s">
        <v>858</v>
      </c>
      <c r="C615" s="45" t="s">
        <v>954</v>
      </c>
      <c r="D615" s="45" t="s">
        <v>955</v>
      </c>
      <c r="E615" s="45" t="s">
        <v>345</v>
      </c>
      <c r="F615" s="45" t="s">
        <v>330</v>
      </c>
      <c r="G615" s="46">
        <v>16.989999999999998</v>
      </c>
      <c r="H615" s="45" t="s">
        <v>355</v>
      </c>
      <c r="I615" s="47">
        <v>16.989999999999998</v>
      </c>
    </row>
    <row r="616" spans="1:9" ht="20.399999999999999" x14ac:dyDescent="0.5">
      <c r="A616" s="52"/>
      <c r="B616" s="52"/>
      <c r="C616" s="45" t="s">
        <v>956</v>
      </c>
      <c r="D616" s="45" t="s">
        <v>957</v>
      </c>
      <c r="E616" s="45" t="s">
        <v>345</v>
      </c>
      <c r="F616" s="45" t="s">
        <v>330</v>
      </c>
      <c r="G616" s="46">
        <v>5.99</v>
      </c>
      <c r="H616" s="45" t="s">
        <v>355</v>
      </c>
      <c r="I616" s="47">
        <v>5.99</v>
      </c>
    </row>
    <row r="617" spans="1:9" ht="30.6" x14ac:dyDescent="0.5">
      <c r="A617" s="52" t="s">
        <v>301</v>
      </c>
      <c r="B617" s="52" t="s">
        <v>858</v>
      </c>
      <c r="C617" s="45" t="s">
        <v>958</v>
      </c>
      <c r="D617" s="45" t="s">
        <v>959</v>
      </c>
      <c r="E617" s="45" t="s">
        <v>345</v>
      </c>
      <c r="F617" s="45" t="s">
        <v>330</v>
      </c>
      <c r="G617" s="46">
        <v>9.99</v>
      </c>
      <c r="H617" s="45" t="s">
        <v>355</v>
      </c>
      <c r="I617" s="47">
        <v>9.99</v>
      </c>
    </row>
    <row r="618" spans="1:9" ht="71.400000000000006" x14ac:dyDescent="0.5">
      <c r="A618" s="52"/>
      <c r="B618" s="52"/>
      <c r="C618" s="45" t="s">
        <v>960</v>
      </c>
      <c r="D618" s="45" t="s">
        <v>961</v>
      </c>
      <c r="E618" s="45" t="s">
        <v>345</v>
      </c>
      <c r="F618" s="45" t="s">
        <v>330</v>
      </c>
      <c r="G618" s="46">
        <v>8.99</v>
      </c>
      <c r="H618" s="45" t="s">
        <v>355</v>
      </c>
      <c r="I618" s="47">
        <v>8.99</v>
      </c>
    </row>
    <row r="619" spans="1:9" ht="20.399999999999999" x14ac:dyDescent="0.5">
      <c r="A619" s="52"/>
      <c r="B619" s="45" t="s">
        <v>858</v>
      </c>
      <c r="C619" s="45" t="s">
        <v>962</v>
      </c>
      <c r="D619" s="45" t="s">
        <v>963</v>
      </c>
      <c r="E619" s="45" t="s">
        <v>329</v>
      </c>
      <c r="F619" s="45" t="s">
        <v>330</v>
      </c>
      <c r="G619" s="46">
        <v>8.99</v>
      </c>
      <c r="H619" s="45" t="s">
        <v>355</v>
      </c>
      <c r="I619" s="47">
        <v>8.99</v>
      </c>
    </row>
    <row r="620" spans="1:9" ht="20.399999999999999" x14ac:dyDescent="0.5">
      <c r="A620" s="52"/>
      <c r="B620" s="52" t="s">
        <v>858</v>
      </c>
      <c r="C620" s="45" t="s">
        <v>964</v>
      </c>
      <c r="D620" s="45" t="s">
        <v>965</v>
      </c>
      <c r="E620" s="45" t="s">
        <v>345</v>
      </c>
      <c r="F620" s="45" t="s">
        <v>330</v>
      </c>
      <c r="G620" s="46">
        <v>14.99</v>
      </c>
      <c r="H620" s="45" t="s">
        <v>355</v>
      </c>
      <c r="I620" s="47">
        <v>14.99</v>
      </c>
    </row>
    <row r="621" spans="1:9" ht="20.399999999999999" x14ac:dyDescent="0.5">
      <c r="A621" s="52"/>
      <c r="B621" s="52"/>
      <c r="C621" s="45" t="s">
        <v>966</v>
      </c>
      <c r="D621" s="45" t="s">
        <v>967</v>
      </c>
      <c r="E621" s="45" t="s">
        <v>345</v>
      </c>
      <c r="F621" s="45" t="s">
        <v>330</v>
      </c>
      <c r="G621" s="46">
        <v>15.99</v>
      </c>
      <c r="H621" s="45" t="s">
        <v>355</v>
      </c>
      <c r="I621" s="47">
        <v>15.99</v>
      </c>
    </row>
    <row r="622" spans="1:9" ht="20.399999999999999" x14ac:dyDescent="0.5">
      <c r="A622" s="52"/>
      <c r="B622" s="52"/>
      <c r="C622" s="45" t="s">
        <v>968</v>
      </c>
      <c r="D622" s="45" t="s">
        <v>969</v>
      </c>
      <c r="E622" s="45" t="s">
        <v>345</v>
      </c>
      <c r="F622" s="45" t="s">
        <v>330</v>
      </c>
      <c r="G622" s="46">
        <v>14.99</v>
      </c>
      <c r="H622" s="45" t="s">
        <v>355</v>
      </c>
      <c r="I622" s="47">
        <v>14.99</v>
      </c>
    </row>
    <row r="623" spans="1:9" ht="91.8" x14ac:dyDescent="0.5">
      <c r="A623" s="45" t="s">
        <v>623</v>
      </c>
      <c r="B623" s="45" t="s">
        <v>858</v>
      </c>
      <c r="C623" s="45" t="s">
        <v>970</v>
      </c>
      <c r="D623" s="45" t="s">
        <v>971</v>
      </c>
      <c r="E623" s="45" t="s">
        <v>345</v>
      </c>
      <c r="F623" s="45" t="s">
        <v>330</v>
      </c>
      <c r="G623" s="46">
        <v>28</v>
      </c>
      <c r="H623" s="45" t="s">
        <v>355</v>
      </c>
      <c r="I623" s="47">
        <v>28</v>
      </c>
    </row>
    <row r="624" spans="1:9" ht="102" x14ac:dyDescent="0.5">
      <c r="A624" s="45" t="s">
        <v>972</v>
      </c>
      <c r="B624" s="45" t="s">
        <v>858</v>
      </c>
      <c r="C624" s="45" t="s">
        <v>973</v>
      </c>
      <c r="D624" s="45" t="s">
        <v>974</v>
      </c>
      <c r="E624" s="45" t="s">
        <v>345</v>
      </c>
      <c r="F624" s="45" t="s">
        <v>330</v>
      </c>
      <c r="G624" s="46">
        <v>28</v>
      </c>
      <c r="H624" s="45" t="s">
        <v>940</v>
      </c>
      <c r="I624" s="47">
        <v>28</v>
      </c>
    </row>
    <row r="625" spans="1:9" ht="40.799999999999997" x14ac:dyDescent="0.5">
      <c r="A625" s="45" t="s">
        <v>548</v>
      </c>
      <c r="B625" s="45" t="s">
        <v>858</v>
      </c>
      <c r="C625" s="45" t="s">
        <v>975</v>
      </c>
      <c r="D625" s="45" t="s">
        <v>976</v>
      </c>
      <c r="E625" s="45" t="s">
        <v>345</v>
      </c>
      <c r="F625" s="45" t="s">
        <v>330</v>
      </c>
      <c r="G625" s="46">
        <v>40.11</v>
      </c>
      <c r="H625" s="45" t="s">
        <v>940</v>
      </c>
      <c r="I625" s="47">
        <v>40.11</v>
      </c>
    </row>
    <row r="626" spans="1:9" ht="51" x14ac:dyDescent="0.5">
      <c r="A626" s="45" t="s">
        <v>977</v>
      </c>
      <c r="B626" s="45" t="s">
        <v>858</v>
      </c>
      <c r="C626" s="45" t="s">
        <v>943</v>
      </c>
      <c r="D626" s="45" t="s">
        <v>978</v>
      </c>
      <c r="E626" s="45" t="s">
        <v>345</v>
      </c>
      <c r="F626" s="45" t="s">
        <v>330</v>
      </c>
      <c r="G626" s="46">
        <v>25</v>
      </c>
      <c r="H626" s="45" t="s">
        <v>355</v>
      </c>
      <c r="I626" s="47">
        <v>25</v>
      </c>
    </row>
    <row r="627" spans="1:9" ht="30.6" x14ac:dyDescent="0.5">
      <c r="A627" s="45" t="s">
        <v>310</v>
      </c>
      <c r="B627" s="45" t="s">
        <v>858</v>
      </c>
      <c r="C627" s="45" t="s">
        <v>979</v>
      </c>
      <c r="D627" s="45" t="s">
        <v>980</v>
      </c>
      <c r="E627" s="45" t="s">
        <v>345</v>
      </c>
      <c r="F627" s="45" t="s">
        <v>330</v>
      </c>
      <c r="G627" s="46">
        <v>32</v>
      </c>
      <c r="H627" s="45" t="s">
        <v>355</v>
      </c>
      <c r="I627" s="47">
        <v>32</v>
      </c>
    </row>
    <row r="628" spans="1:9" ht="61.2" x14ac:dyDescent="0.5">
      <c r="A628" s="52" t="s">
        <v>312</v>
      </c>
      <c r="B628" s="52" t="s">
        <v>858</v>
      </c>
      <c r="C628" s="45" t="s">
        <v>981</v>
      </c>
      <c r="D628" s="45" t="s">
        <v>982</v>
      </c>
      <c r="E628" s="45" t="s">
        <v>345</v>
      </c>
      <c r="F628" s="45" t="s">
        <v>330</v>
      </c>
      <c r="G628" s="46">
        <v>30</v>
      </c>
      <c r="H628" s="45" t="s">
        <v>355</v>
      </c>
      <c r="I628" s="47">
        <v>30</v>
      </c>
    </row>
    <row r="629" spans="1:9" ht="81.599999999999994" x14ac:dyDescent="0.5">
      <c r="A629" s="52"/>
      <c r="B629" s="52"/>
      <c r="C629" s="45" t="s">
        <v>983</v>
      </c>
      <c r="D629" s="45" t="s">
        <v>984</v>
      </c>
      <c r="E629" s="45" t="s">
        <v>345</v>
      </c>
      <c r="F629" s="45" t="s">
        <v>330</v>
      </c>
      <c r="G629" s="46">
        <v>33</v>
      </c>
      <c r="H629" s="45" t="s">
        <v>355</v>
      </c>
      <c r="I629" s="47">
        <v>33</v>
      </c>
    </row>
    <row r="630" spans="1:9" ht="20.399999999999999" x14ac:dyDescent="0.5">
      <c r="A630" s="52"/>
      <c r="B630" s="45" t="s">
        <v>858</v>
      </c>
      <c r="C630" s="45" t="s">
        <v>985</v>
      </c>
      <c r="D630" s="45" t="s">
        <v>986</v>
      </c>
      <c r="E630" s="45" t="s">
        <v>345</v>
      </c>
      <c r="F630" s="45" t="s">
        <v>330</v>
      </c>
      <c r="G630" s="46">
        <v>4</v>
      </c>
      <c r="H630" s="45" t="s">
        <v>355</v>
      </c>
      <c r="I630" s="47">
        <v>4</v>
      </c>
    </row>
    <row r="631" spans="1:9" ht="20.399999999999999" x14ac:dyDescent="0.5">
      <c r="A631" s="52"/>
      <c r="B631" s="45" t="s">
        <v>858</v>
      </c>
      <c r="C631" s="45" t="s">
        <v>987</v>
      </c>
      <c r="D631" s="45" t="s">
        <v>988</v>
      </c>
      <c r="E631" s="45" t="s">
        <v>345</v>
      </c>
      <c r="F631" s="45" t="s">
        <v>330</v>
      </c>
      <c r="G631" s="46">
        <v>24</v>
      </c>
      <c r="H631" s="45" t="s">
        <v>355</v>
      </c>
      <c r="I631" s="47">
        <v>24</v>
      </c>
    </row>
    <row r="632" spans="1:9" x14ac:dyDescent="0.5">
      <c r="A632" s="48" t="s">
        <v>238</v>
      </c>
      <c r="B632" s="48"/>
      <c r="C632" s="48"/>
      <c r="D632" s="48"/>
      <c r="E632" s="48"/>
      <c r="F632" s="48"/>
      <c r="G632" s="48"/>
      <c r="H632" s="48"/>
      <c r="I632" s="49">
        <v>515.34</v>
      </c>
    </row>
    <row r="636" spans="1:9" ht="10.5" customHeight="1" x14ac:dyDescent="0.5">
      <c r="A636" s="54" t="s">
        <v>227</v>
      </c>
      <c r="B636" s="54"/>
      <c r="C636" s="54"/>
      <c r="D636" s="54"/>
      <c r="E636" s="54"/>
      <c r="F636" s="54"/>
      <c r="G636" s="54"/>
      <c r="H636" s="54"/>
      <c r="I636" s="54"/>
    </row>
    <row r="637" spans="1:9" ht="10.5" customHeight="1" x14ac:dyDescent="0.5">
      <c r="A637" s="55" t="s">
        <v>300</v>
      </c>
      <c r="B637" s="55"/>
      <c r="C637" s="55"/>
      <c r="D637" s="55"/>
      <c r="E637" s="55"/>
      <c r="F637" s="55"/>
      <c r="G637" s="55"/>
      <c r="H637" s="55"/>
      <c r="I637" s="55"/>
    </row>
    <row r="639" spans="1:9" ht="34.200000000000003" x14ac:dyDescent="0.5">
      <c r="A639" s="43" t="s">
        <v>320</v>
      </c>
      <c r="B639" s="43" t="s">
        <v>321</v>
      </c>
      <c r="C639" s="43" t="s">
        <v>322</v>
      </c>
      <c r="D639" s="43" t="s">
        <v>323</v>
      </c>
      <c r="E639" s="43" t="s">
        <v>324</v>
      </c>
      <c r="F639" s="43" t="s">
        <v>231</v>
      </c>
      <c r="G639" s="43" t="s">
        <v>232</v>
      </c>
      <c r="H639" s="43" t="s">
        <v>233</v>
      </c>
      <c r="I639" s="44" t="s">
        <v>234</v>
      </c>
    </row>
    <row r="640" spans="1:9" ht="61.2" x14ac:dyDescent="0.5">
      <c r="A640" s="45" t="s">
        <v>305</v>
      </c>
      <c r="B640" s="45" t="s">
        <v>858</v>
      </c>
      <c r="C640" s="45" t="s">
        <v>989</v>
      </c>
      <c r="D640" s="45" t="s">
        <v>990</v>
      </c>
      <c r="E640" s="45" t="s">
        <v>345</v>
      </c>
      <c r="F640" s="45" t="s">
        <v>330</v>
      </c>
      <c r="G640" s="46">
        <v>16</v>
      </c>
      <c r="H640" s="45" t="s">
        <v>355</v>
      </c>
      <c r="I640" s="47">
        <v>16</v>
      </c>
    </row>
    <row r="641" spans="1:9" ht="30.6" x14ac:dyDescent="0.5">
      <c r="A641" s="45" t="s">
        <v>485</v>
      </c>
      <c r="B641" s="45" t="s">
        <v>858</v>
      </c>
      <c r="C641" s="45" t="s">
        <v>991</v>
      </c>
      <c r="D641" s="45" t="s">
        <v>992</v>
      </c>
      <c r="E641" s="45" t="s">
        <v>329</v>
      </c>
      <c r="F641" s="45" t="s">
        <v>330</v>
      </c>
      <c r="G641" s="46">
        <v>29</v>
      </c>
      <c r="H641" s="45" t="s">
        <v>355</v>
      </c>
      <c r="I641" s="47">
        <v>29</v>
      </c>
    </row>
    <row r="642" spans="1:9" ht="40.799999999999997" x14ac:dyDescent="0.5">
      <c r="A642" s="45" t="s">
        <v>291</v>
      </c>
      <c r="B642" s="45" t="s">
        <v>858</v>
      </c>
      <c r="C642" s="45" t="s">
        <v>993</v>
      </c>
      <c r="D642" s="45" t="s">
        <v>994</v>
      </c>
      <c r="E642" s="45" t="s">
        <v>329</v>
      </c>
      <c r="F642" s="45" t="s">
        <v>330</v>
      </c>
      <c r="G642" s="46">
        <v>25</v>
      </c>
      <c r="H642" s="45" t="s">
        <v>241</v>
      </c>
      <c r="I642" s="47">
        <v>25</v>
      </c>
    </row>
    <row r="643" spans="1:9" ht="20.399999999999999" x14ac:dyDescent="0.5">
      <c r="A643" s="52" t="s">
        <v>267</v>
      </c>
      <c r="B643" s="52" t="s">
        <v>858</v>
      </c>
      <c r="C643" s="45" t="s">
        <v>995</v>
      </c>
      <c r="D643" s="45" t="s">
        <v>996</v>
      </c>
      <c r="E643" s="45" t="s">
        <v>345</v>
      </c>
      <c r="F643" s="45" t="s">
        <v>330</v>
      </c>
      <c r="G643" s="46">
        <v>17.989999999999998</v>
      </c>
      <c r="H643" s="45" t="s">
        <v>355</v>
      </c>
      <c r="I643" s="47">
        <v>17.989999999999998</v>
      </c>
    </row>
    <row r="644" spans="1:9" ht="20.399999999999999" x14ac:dyDescent="0.5">
      <c r="A644" s="52"/>
      <c r="B644" s="52"/>
      <c r="C644" s="45" t="s">
        <v>997</v>
      </c>
      <c r="D644" s="45" t="s">
        <v>998</v>
      </c>
      <c r="E644" s="45" t="s">
        <v>345</v>
      </c>
      <c r="F644" s="45" t="s">
        <v>330</v>
      </c>
      <c r="G644" s="46">
        <v>15.99</v>
      </c>
      <c r="H644" s="45" t="s">
        <v>355</v>
      </c>
      <c r="I644" s="47">
        <v>15.99</v>
      </c>
    </row>
    <row r="645" spans="1:9" ht="20.399999999999999" x14ac:dyDescent="0.5">
      <c r="A645" s="52"/>
      <c r="B645" s="52"/>
      <c r="C645" s="52" t="s">
        <v>999</v>
      </c>
      <c r="D645" s="45" t="s">
        <v>1000</v>
      </c>
      <c r="E645" s="45" t="s">
        <v>345</v>
      </c>
      <c r="F645" s="45" t="s">
        <v>330</v>
      </c>
      <c r="G645" s="46">
        <v>14.95</v>
      </c>
      <c r="H645" s="45" t="s">
        <v>355</v>
      </c>
      <c r="I645" s="47">
        <v>14.95</v>
      </c>
    </row>
    <row r="646" spans="1:9" ht="20.399999999999999" x14ac:dyDescent="0.5">
      <c r="A646" s="52"/>
      <c r="B646" s="52"/>
      <c r="C646" s="52"/>
      <c r="D646" s="45" t="s">
        <v>1001</v>
      </c>
      <c r="E646" s="45" t="s">
        <v>345</v>
      </c>
      <c r="F646" s="45" t="s">
        <v>330</v>
      </c>
      <c r="G646" s="46">
        <v>14.95</v>
      </c>
      <c r="H646" s="45" t="s">
        <v>355</v>
      </c>
      <c r="I646" s="47">
        <v>14.95</v>
      </c>
    </row>
    <row r="647" spans="1:9" ht="30.6" x14ac:dyDescent="0.5">
      <c r="A647" s="52"/>
      <c r="B647" s="45" t="s">
        <v>858</v>
      </c>
      <c r="C647" s="45" t="s">
        <v>1002</v>
      </c>
      <c r="D647" s="45" t="s">
        <v>1003</v>
      </c>
      <c r="E647" s="45" t="s">
        <v>345</v>
      </c>
      <c r="F647" s="45" t="s">
        <v>330</v>
      </c>
      <c r="G647" s="46">
        <v>5.99</v>
      </c>
      <c r="H647" s="45" t="s">
        <v>355</v>
      </c>
      <c r="I647" s="47">
        <v>5.99</v>
      </c>
    </row>
    <row r="648" spans="1:9" ht="51" x14ac:dyDescent="0.5">
      <c r="A648" s="52"/>
      <c r="B648" s="45" t="s">
        <v>858</v>
      </c>
      <c r="C648" s="45" t="s">
        <v>1004</v>
      </c>
      <c r="D648" s="45" t="s">
        <v>1005</v>
      </c>
      <c r="E648" s="45" t="s">
        <v>345</v>
      </c>
      <c r="F648" s="45" t="s">
        <v>330</v>
      </c>
      <c r="G648" s="46">
        <v>25.43</v>
      </c>
      <c r="H648" s="45" t="s">
        <v>355</v>
      </c>
      <c r="I648" s="47">
        <v>25.43</v>
      </c>
    </row>
    <row r="649" spans="1:9" ht="61.2" x14ac:dyDescent="0.5">
      <c r="A649" s="52"/>
      <c r="B649" s="52" t="s">
        <v>858</v>
      </c>
      <c r="C649" s="45" t="s">
        <v>1006</v>
      </c>
      <c r="D649" s="45" t="s">
        <v>1007</v>
      </c>
      <c r="E649" s="45" t="s">
        <v>345</v>
      </c>
      <c r="F649" s="45" t="s">
        <v>330</v>
      </c>
      <c r="G649" s="46">
        <v>24.95</v>
      </c>
      <c r="H649" s="45" t="s">
        <v>355</v>
      </c>
      <c r="I649" s="47">
        <v>24.95</v>
      </c>
    </row>
    <row r="650" spans="1:9" ht="91.8" x14ac:dyDescent="0.5">
      <c r="A650" s="52"/>
      <c r="B650" s="52"/>
      <c r="C650" s="45" t="s">
        <v>1008</v>
      </c>
      <c r="D650" s="45" t="s">
        <v>1009</v>
      </c>
      <c r="E650" s="45" t="s">
        <v>345</v>
      </c>
      <c r="F650" s="45" t="s">
        <v>330</v>
      </c>
      <c r="G650" s="46">
        <v>17.989999999999998</v>
      </c>
      <c r="H650" s="45" t="s">
        <v>355</v>
      </c>
      <c r="I650" s="47">
        <v>17.989999999999998</v>
      </c>
    </row>
    <row r="651" spans="1:9" ht="81.599999999999994" x14ac:dyDescent="0.5">
      <c r="A651" s="52"/>
      <c r="B651" s="52" t="s">
        <v>858</v>
      </c>
      <c r="C651" s="45" t="s">
        <v>1010</v>
      </c>
      <c r="D651" s="45" t="s">
        <v>1011</v>
      </c>
      <c r="E651" s="45" t="s">
        <v>329</v>
      </c>
      <c r="F651" s="45" t="s">
        <v>330</v>
      </c>
      <c r="G651" s="46">
        <v>19.989999999999998</v>
      </c>
      <c r="H651" s="45" t="s">
        <v>355</v>
      </c>
      <c r="I651" s="47">
        <v>19.989999999999998</v>
      </c>
    </row>
    <row r="652" spans="1:9" ht="51" x14ac:dyDescent="0.5">
      <c r="A652" s="52"/>
      <c r="B652" s="52"/>
      <c r="C652" s="45" t="s">
        <v>1012</v>
      </c>
      <c r="D652" s="45" t="s">
        <v>1013</v>
      </c>
      <c r="E652" s="45" t="s">
        <v>329</v>
      </c>
      <c r="F652" s="45" t="s">
        <v>330</v>
      </c>
      <c r="G652" s="46">
        <v>16.95</v>
      </c>
      <c r="H652" s="45" t="s">
        <v>355</v>
      </c>
      <c r="I652" s="47">
        <v>16.95</v>
      </c>
    </row>
    <row r="653" spans="1:9" ht="20.399999999999999" x14ac:dyDescent="0.5">
      <c r="A653" s="52"/>
      <c r="B653" s="45" t="s">
        <v>858</v>
      </c>
      <c r="C653" s="45" t="s">
        <v>1014</v>
      </c>
      <c r="D653" s="45" t="s">
        <v>1015</v>
      </c>
      <c r="E653" s="45" t="s">
        <v>345</v>
      </c>
      <c r="F653" s="45" t="s">
        <v>330</v>
      </c>
      <c r="G653" s="46">
        <v>27.99</v>
      </c>
      <c r="H653" s="45" t="s">
        <v>355</v>
      </c>
      <c r="I653" s="47">
        <v>27.99</v>
      </c>
    </row>
    <row r="654" spans="1:9" ht="20.399999999999999" x14ac:dyDescent="0.5">
      <c r="A654" s="52"/>
      <c r="B654" s="45" t="s">
        <v>858</v>
      </c>
      <c r="C654" s="45" t="s">
        <v>1016</v>
      </c>
      <c r="D654" s="45" t="s">
        <v>1017</v>
      </c>
      <c r="E654" s="45" t="s">
        <v>345</v>
      </c>
      <c r="F654" s="45" t="s">
        <v>330</v>
      </c>
      <c r="G654" s="46">
        <v>15.99</v>
      </c>
      <c r="H654" s="45" t="s">
        <v>355</v>
      </c>
      <c r="I654" s="47">
        <v>15.99</v>
      </c>
    </row>
    <row r="655" spans="1:9" ht="40.799999999999997" x14ac:dyDescent="0.5">
      <c r="A655" s="45" t="s">
        <v>1018</v>
      </c>
      <c r="B655" s="45" t="s">
        <v>858</v>
      </c>
      <c r="C655" s="45" t="s">
        <v>1019</v>
      </c>
      <c r="D655" s="45" t="s">
        <v>1020</v>
      </c>
      <c r="E655" s="45" t="s">
        <v>345</v>
      </c>
      <c r="F655" s="45" t="s">
        <v>330</v>
      </c>
      <c r="G655" s="46">
        <v>15</v>
      </c>
      <c r="H655" s="45" t="s">
        <v>241</v>
      </c>
      <c r="I655" s="47">
        <v>15</v>
      </c>
    </row>
    <row r="656" spans="1:9" ht="91.8" x14ac:dyDescent="0.5">
      <c r="A656" s="45" t="s">
        <v>306</v>
      </c>
      <c r="B656" s="45" t="s">
        <v>858</v>
      </c>
      <c r="C656" s="45" t="s">
        <v>1021</v>
      </c>
      <c r="D656" s="45" t="s">
        <v>1022</v>
      </c>
      <c r="E656" s="45" t="s">
        <v>329</v>
      </c>
      <c r="F656" s="45" t="s">
        <v>330</v>
      </c>
      <c r="G656" s="46">
        <v>5.99</v>
      </c>
      <c r="H656" s="45" t="s">
        <v>914</v>
      </c>
      <c r="I656" s="47">
        <v>5.99</v>
      </c>
    </row>
    <row r="657" spans="1:9" ht="193.8" x14ac:dyDescent="0.5">
      <c r="A657" s="45" t="s">
        <v>446</v>
      </c>
      <c r="B657" s="45" t="s">
        <v>858</v>
      </c>
      <c r="C657" s="45" t="s">
        <v>1023</v>
      </c>
      <c r="D657" s="45" t="s">
        <v>1024</v>
      </c>
      <c r="E657" s="45" t="s">
        <v>345</v>
      </c>
      <c r="F657" s="45" t="s">
        <v>330</v>
      </c>
      <c r="G657" s="46">
        <v>12</v>
      </c>
      <c r="H657" s="45" t="s">
        <v>355</v>
      </c>
      <c r="I657" s="47">
        <v>12</v>
      </c>
    </row>
    <row r="658" spans="1:9" ht="40.799999999999997" x14ac:dyDescent="0.5">
      <c r="A658" s="45" t="s">
        <v>423</v>
      </c>
      <c r="B658" s="45" t="s">
        <v>858</v>
      </c>
      <c r="C658" s="45" t="s">
        <v>1025</v>
      </c>
      <c r="D658" s="45" t="s">
        <v>1026</v>
      </c>
      <c r="E658" s="45" t="s">
        <v>329</v>
      </c>
      <c r="F658" s="45" t="s">
        <v>330</v>
      </c>
      <c r="G658" s="46">
        <v>5</v>
      </c>
      <c r="H658" s="45" t="s">
        <v>914</v>
      </c>
      <c r="I658" s="47">
        <v>5</v>
      </c>
    </row>
    <row r="659" spans="1:9" x14ac:dyDescent="0.5">
      <c r="A659" s="48" t="s">
        <v>238</v>
      </c>
      <c r="B659" s="48"/>
      <c r="C659" s="48"/>
      <c r="D659" s="48"/>
      <c r="E659" s="48"/>
      <c r="F659" s="48"/>
      <c r="G659" s="48"/>
      <c r="H659" s="48"/>
      <c r="I659" s="49">
        <v>327.14999999999998</v>
      </c>
    </row>
    <row r="663" spans="1:9" ht="10.5" customHeight="1" x14ac:dyDescent="0.5">
      <c r="A663" s="54" t="s">
        <v>227</v>
      </c>
      <c r="B663" s="54"/>
      <c r="C663" s="54"/>
      <c r="D663" s="54"/>
      <c r="E663" s="54"/>
      <c r="F663" s="54"/>
      <c r="G663" s="54"/>
      <c r="H663" s="54"/>
      <c r="I663" s="54"/>
    </row>
    <row r="664" spans="1:9" ht="10.5" customHeight="1" x14ac:dyDescent="0.5">
      <c r="A664" s="55" t="s">
        <v>1027</v>
      </c>
      <c r="B664" s="55"/>
      <c r="C664" s="55"/>
      <c r="D664" s="55"/>
      <c r="E664" s="55"/>
      <c r="F664" s="55"/>
      <c r="G664" s="55"/>
      <c r="H664" s="55"/>
      <c r="I664" s="55"/>
    </row>
    <row r="666" spans="1:9" ht="34.200000000000003" x14ac:dyDescent="0.5">
      <c r="A666" s="43" t="s">
        <v>320</v>
      </c>
      <c r="B666" s="43" t="s">
        <v>321</v>
      </c>
      <c r="C666" s="43" t="s">
        <v>322</v>
      </c>
      <c r="D666" s="43" t="s">
        <v>323</v>
      </c>
      <c r="E666" s="43" t="s">
        <v>324</v>
      </c>
      <c r="F666" s="43" t="s">
        <v>231</v>
      </c>
      <c r="G666" s="43" t="s">
        <v>232</v>
      </c>
      <c r="H666" s="43" t="s">
        <v>233</v>
      </c>
      <c r="I666" s="44" t="s">
        <v>234</v>
      </c>
    </row>
    <row r="667" spans="1:9" ht="51" x14ac:dyDescent="0.5">
      <c r="A667" s="45" t="s">
        <v>455</v>
      </c>
      <c r="B667" s="45" t="s">
        <v>1028</v>
      </c>
      <c r="C667" s="45" t="s">
        <v>1029</v>
      </c>
      <c r="D667" s="45" t="s">
        <v>1030</v>
      </c>
      <c r="E667" s="45" t="s">
        <v>345</v>
      </c>
      <c r="F667" s="45" t="s">
        <v>330</v>
      </c>
      <c r="G667" s="46">
        <v>6</v>
      </c>
      <c r="H667" s="45" t="s">
        <v>260</v>
      </c>
      <c r="I667" s="47">
        <v>6</v>
      </c>
    </row>
    <row r="668" spans="1:9" ht="40.799999999999997" x14ac:dyDescent="0.5">
      <c r="A668" s="45" t="s">
        <v>292</v>
      </c>
      <c r="B668" s="45" t="s">
        <v>1031</v>
      </c>
      <c r="C668" s="45" t="s">
        <v>1032</v>
      </c>
      <c r="D668" s="45" t="s">
        <v>1033</v>
      </c>
      <c r="E668" s="45" t="s">
        <v>345</v>
      </c>
      <c r="F668" s="45" t="s">
        <v>330</v>
      </c>
      <c r="G668" s="46">
        <v>6</v>
      </c>
      <c r="H668" s="45" t="s">
        <v>241</v>
      </c>
      <c r="I668" s="47">
        <v>6</v>
      </c>
    </row>
    <row r="669" spans="1:9" ht="30.6" x14ac:dyDescent="0.5">
      <c r="A669" s="45" t="s">
        <v>243</v>
      </c>
      <c r="B669" s="45" t="s">
        <v>1031</v>
      </c>
      <c r="C669" s="45" t="s">
        <v>1034</v>
      </c>
      <c r="D669" s="45" t="s">
        <v>1035</v>
      </c>
      <c r="E669" s="45" t="s">
        <v>329</v>
      </c>
      <c r="F669" s="45" t="s">
        <v>330</v>
      </c>
      <c r="G669" s="46">
        <v>5</v>
      </c>
      <c r="H669" s="45" t="s">
        <v>260</v>
      </c>
      <c r="I669" s="47">
        <v>5</v>
      </c>
    </row>
    <row r="670" spans="1:9" ht="30.6" x14ac:dyDescent="0.5">
      <c r="A670" s="52" t="s">
        <v>1036</v>
      </c>
      <c r="B670" s="52" t="s">
        <v>1037</v>
      </c>
      <c r="C670" s="45" t="s">
        <v>1038</v>
      </c>
      <c r="D670" s="45" t="s">
        <v>1039</v>
      </c>
      <c r="E670" s="45" t="s">
        <v>345</v>
      </c>
      <c r="F670" s="45" t="s">
        <v>330</v>
      </c>
      <c r="G670" s="46">
        <v>9</v>
      </c>
      <c r="H670" s="45" t="s">
        <v>260</v>
      </c>
      <c r="I670" s="47">
        <v>9</v>
      </c>
    </row>
    <row r="671" spans="1:9" ht="30.6" x14ac:dyDescent="0.5">
      <c r="A671" s="52"/>
      <c r="B671" s="52"/>
      <c r="C671" s="45" t="s">
        <v>1040</v>
      </c>
      <c r="D671" s="45" t="s">
        <v>1041</v>
      </c>
      <c r="E671" s="45" t="s">
        <v>345</v>
      </c>
      <c r="F671" s="45" t="s">
        <v>330</v>
      </c>
      <c r="G671" s="46">
        <v>9</v>
      </c>
      <c r="H671" s="45" t="s">
        <v>260</v>
      </c>
      <c r="I671" s="47">
        <v>9</v>
      </c>
    </row>
    <row r="672" spans="1:9" ht="40.799999999999997" x14ac:dyDescent="0.5">
      <c r="A672" s="45" t="s">
        <v>391</v>
      </c>
      <c r="B672" s="45" t="s">
        <v>1031</v>
      </c>
      <c r="C672" s="45" t="s">
        <v>1042</v>
      </c>
      <c r="D672" s="45" t="s">
        <v>1043</v>
      </c>
      <c r="E672" s="45" t="s">
        <v>329</v>
      </c>
      <c r="F672" s="45" t="s">
        <v>330</v>
      </c>
      <c r="G672" s="46">
        <v>26</v>
      </c>
      <c r="H672" s="45" t="s">
        <v>355</v>
      </c>
      <c r="I672" s="47">
        <v>26</v>
      </c>
    </row>
    <row r="673" spans="1:9" ht="71.400000000000006" x14ac:dyDescent="0.5">
      <c r="A673" s="45" t="s">
        <v>310</v>
      </c>
      <c r="B673" s="45" t="s">
        <v>1031</v>
      </c>
      <c r="C673" s="45" t="s">
        <v>1044</v>
      </c>
      <c r="D673" s="45" t="s">
        <v>1045</v>
      </c>
      <c r="E673" s="45" t="s">
        <v>329</v>
      </c>
      <c r="F673" s="45" t="s">
        <v>330</v>
      </c>
      <c r="G673" s="46">
        <v>17</v>
      </c>
      <c r="H673" s="45" t="s">
        <v>260</v>
      </c>
      <c r="I673" s="47">
        <v>17</v>
      </c>
    </row>
    <row r="674" spans="1:9" x14ac:dyDescent="0.5">
      <c r="A674" s="48" t="s">
        <v>238</v>
      </c>
      <c r="B674" s="48"/>
      <c r="C674" s="48"/>
      <c r="D674" s="48"/>
      <c r="E674" s="48"/>
      <c r="F674" s="48"/>
      <c r="G674" s="48"/>
      <c r="H674" s="48"/>
      <c r="I674" s="49">
        <v>78</v>
      </c>
    </row>
    <row r="678" spans="1:9" ht="10.5" customHeight="1" x14ac:dyDescent="0.5">
      <c r="A678" s="54" t="s">
        <v>227</v>
      </c>
      <c r="B678" s="54"/>
      <c r="C678" s="54"/>
      <c r="D678" s="54"/>
      <c r="E678" s="54"/>
      <c r="F678" s="54"/>
      <c r="G678" s="54"/>
      <c r="H678" s="54"/>
      <c r="I678" s="54"/>
    </row>
    <row r="679" spans="1:9" ht="10.5" customHeight="1" x14ac:dyDescent="0.5">
      <c r="A679" s="55" t="s">
        <v>1046</v>
      </c>
      <c r="B679" s="55"/>
      <c r="C679" s="55"/>
      <c r="D679" s="55"/>
      <c r="E679" s="55"/>
      <c r="F679" s="55"/>
      <c r="G679" s="55"/>
      <c r="H679" s="55"/>
      <c r="I679" s="55"/>
    </row>
    <row r="681" spans="1:9" ht="34.200000000000003" x14ac:dyDescent="0.5">
      <c r="A681" s="43" t="s">
        <v>320</v>
      </c>
      <c r="B681" s="43" t="s">
        <v>321</v>
      </c>
      <c r="C681" s="43" t="s">
        <v>322</v>
      </c>
      <c r="D681" s="43" t="s">
        <v>323</v>
      </c>
      <c r="E681" s="43" t="s">
        <v>324</v>
      </c>
      <c r="F681" s="43" t="s">
        <v>231</v>
      </c>
      <c r="G681" s="43" t="s">
        <v>232</v>
      </c>
      <c r="H681" s="43" t="s">
        <v>233</v>
      </c>
      <c r="I681" s="44" t="s">
        <v>234</v>
      </c>
    </row>
    <row r="682" spans="1:9" x14ac:dyDescent="0.5">
      <c r="A682" s="52" t="s">
        <v>283</v>
      </c>
      <c r="B682" s="52" t="s">
        <v>1047</v>
      </c>
      <c r="C682" s="52" t="s">
        <v>1048</v>
      </c>
      <c r="D682" s="52" t="s">
        <v>1049</v>
      </c>
      <c r="E682" s="52" t="s">
        <v>329</v>
      </c>
      <c r="F682" s="52" t="s">
        <v>330</v>
      </c>
      <c r="G682" s="46">
        <v>10</v>
      </c>
      <c r="H682" s="45" t="s">
        <v>247</v>
      </c>
      <c r="I682" s="47">
        <v>10</v>
      </c>
    </row>
    <row r="683" spans="1:9" x14ac:dyDescent="0.5">
      <c r="A683" s="52"/>
      <c r="B683" s="52"/>
      <c r="C683" s="52"/>
      <c r="D683" s="52"/>
      <c r="E683" s="52"/>
      <c r="F683" s="52"/>
      <c r="G683" s="46">
        <v>19</v>
      </c>
      <c r="H683" s="45" t="s">
        <v>1050</v>
      </c>
      <c r="I683" s="47">
        <v>19</v>
      </c>
    </row>
    <row r="684" spans="1:9" ht="40.799999999999997" x14ac:dyDescent="0.5">
      <c r="A684" s="45" t="s">
        <v>372</v>
      </c>
      <c r="B684" s="45" t="s">
        <v>1047</v>
      </c>
      <c r="C684" s="45" t="s">
        <v>1051</v>
      </c>
      <c r="D684" s="45" t="s">
        <v>1052</v>
      </c>
      <c r="E684" s="45" t="s">
        <v>329</v>
      </c>
      <c r="F684" s="45" t="s">
        <v>330</v>
      </c>
      <c r="G684" s="46">
        <v>15</v>
      </c>
      <c r="H684" s="45" t="s">
        <v>1050</v>
      </c>
      <c r="I684" s="47">
        <v>15</v>
      </c>
    </row>
    <row r="685" spans="1:9" x14ac:dyDescent="0.5">
      <c r="A685" s="48" t="s">
        <v>238</v>
      </c>
      <c r="B685" s="48"/>
      <c r="C685" s="48"/>
      <c r="D685" s="48"/>
      <c r="E685" s="48"/>
      <c r="F685" s="48"/>
      <c r="G685" s="48"/>
      <c r="H685" s="48"/>
      <c r="I685" s="49">
        <v>44</v>
      </c>
    </row>
    <row r="689" spans="1:9" ht="10.5" customHeight="1" x14ac:dyDescent="0.5">
      <c r="A689" s="54" t="s">
        <v>227</v>
      </c>
      <c r="B689" s="54"/>
      <c r="C689" s="54"/>
      <c r="D689" s="54"/>
      <c r="E689" s="54"/>
      <c r="F689" s="54"/>
      <c r="G689" s="54"/>
      <c r="H689" s="54"/>
      <c r="I689" s="54"/>
    </row>
    <row r="690" spans="1:9" ht="10.5" customHeight="1" x14ac:dyDescent="0.5">
      <c r="A690" s="55" t="s">
        <v>1053</v>
      </c>
      <c r="B690" s="55"/>
      <c r="C690" s="55"/>
      <c r="D690" s="55"/>
      <c r="E690" s="55"/>
      <c r="F690" s="55"/>
      <c r="G690" s="55"/>
      <c r="H690" s="55"/>
      <c r="I690" s="55"/>
    </row>
    <row r="692" spans="1:9" ht="34.200000000000003" x14ac:dyDescent="0.5">
      <c r="A692" s="43" t="s">
        <v>320</v>
      </c>
      <c r="B692" s="43" t="s">
        <v>321</v>
      </c>
      <c r="C692" s="43" t="s">
        <v>322</v>
      </c>
      <c r="D692" s="43" t="s">
        <v>323</v>
      </c>
      <c r="E692" s="43" t="s">
        <v>324</v>
      </c>
      <c r="F692" s="43" t="s">
        <v>231</v>
      </c>
      <c r="G692" s="43" t="s">
        <v>232</v>
      </c>
      <c r="H692" s="43" t="s">
        <v>233</v>
      </c>
      <c r="I692" s="44" t="s">
        <v>234</v>
      </c>
    </row>
    <row r="693" spans="1:9" ht="71.400000000000006" x14ac:dyDescent="0.5">
      <c r="A693" s="45" t="s">
        <v>256</v>
      </c>
      <c r="B693" s="45" t="s">
        <v>1054</v>
      </c>
      <c r="C693" s="45" t="s">
        <v>1055</v>
      </c>
      <c r="D693" s="45" t="s">
        <v>1056</v>
      </c>
      <c r="E693" s="45" t="s">
        <v>329</v>
      </c>
      <c r="F693" s="45" t="s">
        <v>330</v>
      </c>
      <c r="G693" s="46">
        <v>4</v>
      </c>
      <c r="H693" s="45" t="s">
        <v>260</v>
      </c>
      <c r="I693" s="47">
        <v>4</v>
      </c>
    </row>
    <row r="694" spans="1:9" ht="30.6" x14ac:dyDescent="0.5">
      <c r="A694" s="45" t="s">
        <v>235</v>
      </c>
      <c r="B694" s="45" t="s">
        <v>1057</v>
      </c>
      <c r="C694" s="45" t="s">
        <v>1058</v>
      </c>
      <c r="D694" s="45" t="s">
        <v>1059</v>
      </c>
      <c r="E694" s="45" t="s">
        <v>329</v>
      </c>
      <c r="F694" s="45" t="s">
        <v>330</v>
      </c>
      <c r="G694" s="46">
        <v>19</v>
      </c>
      <c r="H694" s="45" t="s">
        <v>260</v>
      </c>
      <c r="I694" s="47">
        <v>19</v>
      </c>
    </row>
    <row r="695" spans="1:9" ht="30.6" x14ac:dyDescent="0.5">
      <c r="A695" s="45" t="s">
        <v>261</v>
      </c>
      <c r="B695" s="45" t="s">
        <v>1057</v>
      </c>
      <c r="C695" s="45" t="s">
        <v>1060</v>
      </c>
      <c r="D695" s="45" t="s">
        <v>1061</v>
      </c>
      <c r="E695" s="45" t="s">
        <v>329</v>
      </c>
      <c r="F695" s="45" t="s">
        <v>330</v>
      </c>
      <c r="G695" s="46">
        <v>18.989999999999998</v>
      </c>
      <c r="H695" s="45" t="s">
        <v>1062</v>
      </c>
      <c r="I695" s="47">
        <v>18.989999999999998</v>
      </c>
    </row>
    <row r="696" spans="1:9" ht="20.399999999999999" x14ac:dyDescent="0.5">
      <c r="A696" s="52" t="s">
        <v>265</v>
      </c>
      <c r="B696" s="52" t="s">
        <v>1057</v>
      </c>
      <c r="C696" s="45" t="s">
        <v>1063</v>
      </c>
      <c r="D696" s="45" t="s">
        <v>1064</v>
      </c>
      <c r="E696" s="45" t="s">
        <v>329</v>
      </c>
      <c r="F696" s="45" t="s">
        <v>330</v>
      </c>
      <c r="G696" s="46">
        <v>30</v>
      </c>
      <c r="H696" s="45" t="s">
        <v>338</v>
      </c>
      <c r="I696" s="47">
        <v>30</v>
      </c>
    </row>
    <row r="697" spans="1:9" ht="30.6" x14ac:dyDescent="0.5">
      <c r="A697" s="52"/>
      <c r="B697" s="52"/>
      <c r="C697" s="45" t="s">
        <v>1065</v>
      </c>
      <c r="D697" s="45" t="s">
        <v>1066</v>
      </c>
      <c r="E697" s="45" t="s">
        <v>329</v>
      </c>
      <c r="F697" s="45" t="s">
        <v>330</v>
      </c>
      <c r="G697" s="46">
        <v>27</v>
      </c>
      <c r="H697" s="45" t="s">
        <v>338</v>
      </c>
      <c r="I697" s="47">
        <v>27</v>
      </c>
    </row>
    <row r="698" spans="1:9" ht="40.799999999999997" x14ac:dyDescent="0.5">
      <c r="A698" s="45" t="s">
        <v>268</v>
      </c>
      <c r="B698" s="45" t="s">
        <v>1054</v>
      </c>
      <c r="C698" s="45" t="s">
        <v>1067</v>
      </c>
      <c r="D698" s="45" t="s">
        <v>1068</v>
      </c>
      <c r="E698" s="45" t="s">
        <v>345</v>
      </c>
      <c r="F698" s="45" t="s">
        <v>330</v>
      </c>
      <c r="G698" s="46">
        <v>5</v>
      </c>
      <c r="H698" s="45" t="s">
        <v>355</v>
      </c>
      <c r="I698" s="47">
        <v>5</v>
      </c>
    </row>
    <row r="699" spans="1:9" ht="51" x14ac:dyDescent="0.5">
      <c r="A699" s="45" t="s">
        <v>275</v>
      </c>
      <c r="B699" s="45" t="s">
        <v>1057</v>
      </c>
      <c r="C699" s="45" t="s">
        <v>1069</v>
      </c>
      <c r="D699" s="45" t="s">
        <v>1070</v>
      </c>
      <c r="E699" s="45" t="s">
        <v>329</v>
      </c>
      <c r="F699" s="45" t="s">
        <v>330</v>
      </c>
      <c r="G699" s="46">
        <v>16</v>
      </c>
      <c r="H699" s="45" t="s">
        <v>241</v>
      </c>
      <c r="I699" s="47">
        <v>16</v>
      </c>
    </row>
    <row r="700" spans="1:9" ht="30.6" x14ac:dyDescent="0.5">
      <c r="A700" s="45" t="s">
        <v>365</v>
      </c>
      <c r="B700" s="45" t="s">
        <v>1057</v>
      </c>
      <c r="C700" s="45" t="s">
        <v>1071</v>
      </c>
      <c r="D700" s="45" t="s">
        <v>1072</v>
      </c>
      <c r="E700" s="45" t="s">
        <v>345</v>
      </c>
      <c r="F700" s="45" t="s">
        <v>330</v>
      </c>
      <c r="G700" s="46">
        <v>9.99</v>
      </c>
      <c r="H700" s="45" t="s">
        <v>355</v>
      </c>
      <c r="I700" s="47">
        <v>9.99</v>
      </c>
    </row>
    <row r="701" spans="1:9" ht="51" x14ac:dyDescent="0.5">
      <c r="A701" s="45" t="s">
        <v>301</v>
      </c>
      <c r="B701" s="45" t="s">
        <v>858</v>
      </c>
      <c r="C701" s="45" t="s">
        <v>1073</v>
      </c>
      <c r="D701" s="45" t="s">
        <v>1074</v>
      </c>
      <c r="E701" s="45" t="s">
        <v>345</v>
      </c>
      <c r="F701" s="45" t="s">
        <v>330</v>
      </c>
      <c r="G701" s="46">
        <v>12.99</v>
      </c>
      <c r="H701" s="45" t="s">
        <v>260</v>
      </c>
      <c r="I701" s="47">
        <v>12.99</v>
      </c>
    </row>
    <row r="702" spans="1:9" ht="30.6" x14ac:dyDescent="0.5">
      <c r="A702" s="45" t="s">
        <v>1036</v>
      </c>
      <c r="B702" s="45" t="s">
        <v>1057</v>
      </c>
      <c r="C702" s="45" t="s">
        <v>1075</v>
      </c>
      <c r="D702" s="45" t="s">
        <v>1076</v>
      </c>
      <c r="E702" s="45" t="s">
        <v>345</v>
      </c>
      <c r="F702" s="45" t="s">
        <v>330</v>
      </c>
      <c r="G702" s="46">
        <v>35</v>
      </c>
      <c r="H702" s="45" t="s">
        <v>355</v>
      </c>
      <c r="I702" s="47">
        <v>35</v>
      </c>
    </row>
    <row r="703" spans="1:9" ht="40.799999999999997" x14ac:dyDescent="0.5">
      <c r="A703" s="45" t="s">
        <v>249</v>
      </c>
      <c r="B703" s="45" t="s">
        <v>1057</v>
      </c>
      <c r="C703" s="45" t="s">
        <v>1077</v>
      </c>
      <c r="D703" s="45" t="s">
        <v>1078</v>
      </c>
      <c r="E703" s="45" t="s">
        <v>329</v>
      </c>
      <c r="F703" s="45" t="s">
        <v>330</v>
      </c>
      <c r="G703" s="46">
        <v>16</v>
      </c>
      <c r="H703" s="45" t="s">
        <v>260</v>
      </c>
      <c r="I703" s="47">
        <v>16</v>
      </c>
    </row>
    <row r="704" spans="1:9" ht="40.799999999999997" x14ac:dyDescent="0.5">
      <c r="A704" s="45" t="s">
        <v>342</v>
      </c>
      <c r="B704" s="45" t="s">
        <v>1057</v>
      </c>
      <c r="C704" s="45" t="s">
        <v>1079</v>
      </c>
      <c r="D704" s="45" t="s">
        <v>1080</v>
      </c>
      <c r="E704" s="45" t="s">
        <v>329</v>
      </c>
      <c r="F704" s="45" t="s">
        <v>330</v>
      </c>
      <c r="G704" s="46">
        <v>17</v>
      </c>
      <c r="H704" s="45" t="s">
        <v>355</v>
      </c>
      <c r="I704" s="47">
        <v>17</v>
      </c>
    </row>
    <row r="705" spans="1:9" ht="40.799999999999997" x14ac:dyDescent="0.5">
      <c r="A705" s="45" t="s">
        <v>548</v>
      </c>
      <c r="B705" s="45" t="s">
        <v>1057</v>
      </c>
      <c r="C705" s="45" t="s">
        <v>1081</v>
      </c>
      <c r="D705" s="45" t="s">
        <v>1082</v>
      </c>
      <c r="E705" s="45" t="s">
        <v>345</v>
      </c>
      <c r="F705" s="45" t="s">
        <v>330</v>
      </c>
      <c r="G705" s="46">
        <v>22.95</v>
      </c>
      <c r="H705" s="45" t="s">
        <v>355</v>
      </c>
      <c r="I705" s="47">
        <v>22.95</v>
      </c>
    </row>
    <row r="706" spans="1:9" ht="30.6" x14ac:dyDescent="0.5">
      <c r="A706" s="45" t="s">
        <v>310</v>
      </c>
      <c r="B706" s="45" t="s">
        <v>1054</v>
      </c>
      <c r="C706" s="45" t="s">
        <v>1083</v>
      </c>
      <c r="D706" s="45" t="s">
        <v>1084</v>
      </c>
      <c r="E706" s="45" t="s">
        <v>345</v>
      </c>
      <c r="F706" s="45" t="s">
        <v>330</v>
      </c>
      <c r="G706" s="46">
        <v>8</v>
      </c>
      <c r="H706" s="45" t="s">
        <v>260</v>
      </c>
      <c r="I706" s="47">
        <v>8</v>
      </c>
    </row>
    <row r="707" spans="1:9" x14ac:dyDescent="0.5">
      <c r="A707" s="48" t="s">
        <v>238</v>
      </c>
      <c r="B707" s="48"/>
      <c r="C707" s="48"/>
      <c r="D707" s="48"/>
      <c r="E707" s="48"/>
      <c r="F707" s="48"/>
      <c r="G707" s="48"/>
      <c r="H707" s="48"/>
      <c r="I707" s="49">
        <v>241.92</v>
      </c>
    </row>
    <row r="711" spans="1:9" ht="10.5" customHeight="1" x14ac:dyDescent="0.5">
      <c r="A711" s="54" t="s">
        <v>227</v>
      </c>
      <c r="B711" s="54"/>
      <c r="C711" s="54"/>
      <c r="D711" s="54"/>
      <c r="E711" s="54"/>
      <c r="F711" s="54"/>
      <c r="G711" s="54"/>
      <c r="H711" s="54"/>
      <c r="I711" s="54"/>
    </row>
    <row r="712" spans="1:9" ht="10.5" customHeight="1" x14ac:dyDescent="0.5">
      <c r="A712" s="55" t="s">
        <v>1085</v>
      </c>
      <c r="B712" s="55"/>
      <c r="C712" s="55"/>
      <c r="D712" s="55"/>
      <c r="E712" s="55"/>
      <c r="F712" s="55"/>
      <c r="G712" s="55"/>
      <c r="H712" s="55"/>
      <c r="I712" s="55"/>
    </row>
    <row r="714" spans="1:9" ht="34.200000000000003" x14ac:dyDescent="0.5">
      <c r="A714" s="43" t="s">
        <v>320</v>
      </c>
      <c r="B714" s="43" t="s">
        <v>321</v>
      </c>
      <c r="C714" s="43" t="s">
        <v>322</v>
      </c>
      <c r="D714" s="43" t="s">
        <v>323</v>
      </c>
      <c r="E714" s="43" t="s">
        <v>324</v>
      </c>
      <c r="F714" s="43" t="s">
        <v>231</v>
      </c>
      <c r="G714" s="43" t="s">
        <v>232</v>
      </c>
      <c r="H714" s="43" t="s">
        <v>233</v>
      </c>
      <c r="I714" s="44" t="s">
        <v>234</v>
      </c>
    </row>
    <row r="715" spans="1:9" ht="40.799999999999997" x14ac:dyDescent="0.5">
      <c r="A715" s="45" t="s">
        <v>372</v>
      </c>
      <c r="B715" s="45" t="s">
        <v>1086</v>
      </c>
      <c r="C715" s="45" t="s">
        <v>1087</v>
      </c>
      <c r="D715" s="45" t="s">
        <v>1088</v>
      </c>
      <c r="E715" s="45" t="s">
        <v>329</v>
      </c>
      <c r="F715" s="45" t="s">
        <v>330</v>
      </c>
      <c r="G715" s="46">
        <v>22</v>
      </c>
      <c r="H715" s="45" t="s">
        <v>1089</v>
      </c>
      <c r="I715" s="47">
        <v>22</v>
      </c>
    </row>
    <row r="716" spans="1:9" x14ac:dyDescent="0.5">
      <c r="A716" s="48" t="s">
        <v>238</v>
      </c>
      <c r="B716" s="48"/>
      <c r="C716" s="48"/>
      <c r="D716" s="48"/>
      <c r="E716" s="48"/>
      <c r="F716" s="48"/>
      <c r="G716" s="48"/>
      <c r="H716" s="48"/>
      <c r="I716" s="49">
        <v>22</v>
      </c>
    </row>
    <row r="720" spans="1:9" ht="10.5" customHeight="1" x14ac:dyDescent="0.5">
      <c r="A720" s="54" t="s">
        <v>227</v>
      </c>
      <c r="B720" s="54"/>
      <c r="C720" s="54"/>
      <c r="D720" s="54"/>
      <c r="E720" s="54"/>
      <c r="F720" s="54"/>
      <c r="G720" s="54"/>
      <c r="H720" s="54"/>
      <c r="I720" s="54"/>
    </row>
    <row r="721" spans="1:9" ht="10.5" customHeight="1" x14ac:dyDescent="0.5">
      <c r="A721" s="55" t="s">
        <v>1090</v>
      </c>
      <c r="B721" s="55"/>
      <c r="C721" s="55"/>
      <c r="D721" s="55"/>
      <c r="E721" s="55"/>
      <c r="F721" s="55"/>
      <c r="G721" s="55"/>
      <c r="H721" s="55"/>
      <c r="I721" s="55"/>
    </row>
    <row r="723" spans="1:9" ht="34.200000000000003" x14ac:dyDescent="0.5">
      <c r="A723" s="43" t="s">
        <v>320</v>
      </c>
      <c r="B723" s="43" t="s">
        <v>321</v>
      </c>
      <c r="C723" s="43" t="s">
        <v>322</v>
      </c>
      <c r="D723" s="43" t="s">
        <v>323</v>
      </c>
      <c r="E723" s="43" t="s">
        <v>324</v>
      </c>
      <c r="F723" s="43" t="s">
        <v>231</v>
      </c>
      <c r="G723" s="43" t="s">
        <v>232</v>
      </c>
      <c r="H723" s="43" t="s">
        <v>233</v>
      </c>
      <c r="I723" s="44" t="s">
        <v>234</v>
      </c>
    </row>
    <row r="724" spans="1:9" ht="40.799999999999997" x14ac:dyDescent="0.5">
      <c r="A724" s="45" t="s">
        <v>450</v>
      </c>
      <c r="B724" s="45" t="s">
        <v>1091</v>
      </c>
      <c r="C724" s="45" t="s">
        <v>1092</v>
      </c>
      <c r="D724" s="45" t="s">
        <v>1093</v>
      </c>
      <c r="E724" s="45" t="s">
        <v>345</v>
      </c>
      <c r="F724" s="45" t="s">
        <v>330</v>
      </c>
      <c r="G724" s="46">
        <v>15.29</v>
      </c>
      <c r="H724" s="45" t="s">
        <v>1094</v>
      </c>
      <c r="I724" s="47">
        <v>15.29</v>
      </c>
    </row>
    <row r="725" spans="1:9" x14ac:dyDescent="0.5">
      <c r="A725" s="48" t="s">
        <v>238</v>
      </c>
      <c r="B725" s="48"/>
      <c r="C725" s="48"/>
      <c r="D725" s="48"/>
      <c r="E725" s="48"/>
      <c r="F725" s="48"/>
      <c r="G725" s="48"/>
      <c r="H725" s="48"/>
      <c r="I725" s="49">
        <v>15.29</v>
      </c>
    </row>
    <row r="729" spans="1:9" ht="10.5" customHeight="1" x14ac:dyDescent="0.5">
      <c r="A729" s="54" t="s">
        <v>227</v>
      </c>
      <c r="B729" s="54"/>
      <c r="C729" s="54"/>
      <c r="D729" s="54"/>
      <c r="E729" s="54"/>
      <c r="F729" s="54"/>
      <c r="G729" s="54"/>
      <c r="H729" s="54"/>
      <c r="I729" s="54"/>
    </row>
    <row r="730" spans="1:9" ht="10.5" customHeight="1" x14ac:dyDescent="0.5">
      <c r="A730" s="55" t="s">
        <v>1095</v>
      </c>
      <c r="B730" s="55"/>
      <c r="C730" s="55"/>
      <c r="D730" s="55"/>
      <c r="E730" s="55"/>
      <c r="F730" s="55"/>
      <c r="G730" s="55"/>
      <c r="H730" s="55"/>
      <c r="I730" s="55"/>
    </row>
    <row r="732" spans="1:9" ht="34.200000000000003" x14ac:dyDescent="0.5">
      <c r="A732" s="43" t="s">
        <v>320</v>
      </c>
      <c r="B732" s="43" t="s">
        <v>321</v>
      </c>
      <c r="C732" s="43" t="s">
        <v>322</v>
      </c>
      <c r="D732" s="43" t="s">
        <v>323</v>
      </c>
      <c r="E732" s="43" t="s">
        <v>324</v>
      </c>
      <c r="F732" s="43" t="s">
        <v>231</v>
      </c>
      <c r="G732" s="43" t="s">
        <v>232</v>
      </c>
      <c r="H732" s="43" t="s">
        <v>233</v>
      </c>
      <c r="I732" s="44" t="s">
        <v>234</v>
      </c>
    </row>
    <row r="733" spans="1:9" ht="71.400000000000006" x14ac:dyDescent="0.5">
      <c r="A733" s="45" t="s">
        <v>235</v>
      </c>
      <c r="B733" s="45" t="s">
        <v>1096</v>
      </c>
      <c r="C733" s="45" t="s">
        <v>1097</v>
      </c>
      <c r="D733" s="45" t="s">
        <v>1098</v>
      </c>
      <c r="E733" s="45" t="s">
        <v>329</v>
      </c>
      <c r="F733" s="45" t="s">
        <v>330</v>
      </c>
      <c r="G733" s="46">
        <v>26</v>
      </c>
      <c r="H733" s="45" t="s">
        <v>241</v>
      </c>
      <c r="I733" s="47">
        <v>26</v>
      </c>
    </row>
    <row r="734" spans="1:9" ht="51" x14ac:dyDescent="0.5">
      <c r="A734" s="45" t="s">
        <v>1099</v>
      </c>
      <c r="B734" s="45" t="s">
        <v>1096</v>
      </c>
      <c r="C734" s="45" t="s">
        <v>1100</v>
      </c>
      <c r="D734" s="45" t="s">
        <v>1101</v>
      </c>
      <c r="E734" s="45" t="s">
        <v>329</v>
      </c>
      <c r="F734" s="45" t="s">
        <v>330</v>
      </c>
      <c r="G734" s="46">
        <v>16</v>
      </c>
      <c r="H734" s="45" t="s">
        <v>241</v>
      </c>
      <c r="I734" s="47">
        <v>16</v>
      </c>
    </row>
    <row r="735" spans="1:9" ht="40.799999999999997" x14ac:dyDescent="0.5">
      <c r="A735" s="45" t="s">
        <v>1102</v>
      </c>
      <c r="B735" s="45" t="s">
        <v>1096</v>
      </c>
      <c r="C735" s="45" t="s">
        <v>1103</v>
      </c>
      <c r="D735" s="45" t="s">
        <v>1104</v>
      </c>
      <c r="E735" s="45" t="s">
        <v>345</v>
      </c>
      <c r="F735" s="45" t="s">
        <v>330</v>
      </c>
      <c r="G735" s="46">
        <v>29</v>
      </c>
      <c r="H735" s="45" t="s">
        <v>1105</v>
      </c>
      <c r="I735" s="47">
        <v>29</v>
      </c>
    </row>
    <row r="736" spans="1:9" ht="30.6" x14ac:dyDescent="0.5">
      <c r="A736" s="45" t="s">
        <v>601</v>
      </c>
      <c r="B736" s="45" t="s">
        <v>1096</v>
      </c>
      <c r="C736" s="45" t="s">
        <v>1106</v>
      </c>
      <c r="D736" s="45" t="s">
        <v>1107</v>
      </c>
      <c r="E736" s="45" t="s">
        <v>345</v>
      </c>
      <c r="F736" s="45" t="s">
        <v>330</v>
      </c>
      <c r="G736" s="46">
        <v>14.99</v>
      </c>
      <c r="H736" s="45" t="s">
        <v>355</v>
      </c>
      <c r="I736" s="47">
        <v>14.99</v>
      </c>
    </row>
    <row r="737" spans="1:9" x14ac:dyDescent="0.5">
      <c r="A737" s="48" t="s">
        <v>238</v>
      </c>
      <c r="B737" s="48"/>
      <c r="C737" s="48"/>
      <c r="D737" s="48"/>
      <c r="E737" s="48"/>
      <c r="F737" s="48"/>
      <c r="G737" s="48"/>
      <c r="H737" s="48"/>
      <c r="I737" s="49">
        <v>85.99</v>
      </c>
    </row>
    <row r="741" spans="1:9" ht="10.5" customHeight="1" x14ac:dyDescent="0.5">
      <c r="A741" s="54" t="s">
        <v>227</v>
      </c>
      <c r="B741" s="54"/>
      <c r="C741" s="54"/>
      <c r="D741" s="54"/>
      <c r="E741" s="54"/>
      <c r="F741" s="54"/>
      <c r="G741" s="54"/>
      <c r="H741" s="54"/>
      <c r="I741" s="54"/>
    </row>
    <row r="742" spans="1:9" ht="10.5" customHeight="1" x14ac:dyDescent="0.5">
      <c r="A742" s="55" t="s">
        <v>302</v>
      </c>
      <c r="B742" s="55"/>
      <c r="C742" s="55"/>
      <c r="D742" s="55"/>
      <c r="E742" s="55"/>
      <c r="F742" s="55"/>
      <c r="G742" s="55"/>
      <c r="H742" s="55"/>
      <c r="I742" s="55"/>
    </row>
    <row r="744" spans="1:9" ht="34.200000000000003" x14ac:dyDescent="0.5">
      <c r="A744" s="43" t="s">
        <v>320</v>
      </c>
      <c r="B744" s="43" t="s">
        <v>321</v>
      </c>
      <c r="C744" s="43" t="s">
        <v>322</v>
      </c>
      <c r="D744" s="43" t="s">
        <v>323</v>
      </c>
      <c r="E744" s="43" t="s">
        <v>324</v>
      </c>
      <c r="F744" s="43" t="s">
        <v>231</v>
      </c>
      <c r="G744" s="43" t="s">
        <v>232</v>
      </c>
      <c r="H744" s="43" t="s">
        <v>233</v>
      </c>
      <c r="I744" s="44" t="s">
        <v>234</v>
      </c>
    </row>
    <row r="745" spans="1:9" ht="51" x14ac:dyDescent="0.5">
      <c r="A745" s="45" t="s">
        <v>455</v>
      </c>
      <c r="B745" s="45" t="s">
        <v>1108</v>
      </c>
      <c r="C745" s="45" t="s">
        <v>1109</v>
      </c>
      <c r="D745" s="45" t="s">
        <v>1110</v>
      </c>
      <c r="E745" s="45" t="s">
        <v>345</v>
      </c>
      <c r="F745" s="45" t="s">
        <v>330</v>
      </c>
      <c r="G745" s="46">
        <v>4</v>
      </c>
      <c r="H745" s="45" t="s">
        <v>304</v>
      </c>
      <c r="I745" s="47">
        <v>4</v>
      </c>
    </row>
    <row r="746" spans="1:9" ht="20.399999999999999" x14ac:dyDescent="0.5">
      <c r="A746" s="52" t="s">
        <v>575</v>
      </c>
      <c r="B746" s="45" t="s">
        <v>1108</v>
      </c>
      <c r="C746" s="45" t="s">
        <v>1111</v>
      </c>
      <c r="D746" s="45" t="s">
        <v>1112</v>
      </c>
      <c r="E746" s="45" t="s">
        <v>345</v>
      </c>
      <c r="F746" s="45" t="s">
        <v>330</v>
      </c>
      <c r="G746" s="46">
        <v>12.99</v>
      </c>
      <c r="H746" s="45" t="s">
        <v>355</v>
      </c>
      <c r="I746" s="47">
        <v>12.99</v>
      </c>
    </row>
    <row r="747" spans="1:9" ht="71.400000000000006" x14ac:dyDescent="0.5">
      <c r="A747" s="52"/>
      <c r="B747" s="45" t="s">
        <v>1108</v>
      </c>
      <c r="C747" s="45" t="s">
        <v>1113</v>
      </c>
      <c r="D747" s="45" t="s">
        <v>1114</v>
      </c>
      <c r="E747" s="45" t="s">
        <v>329</v>
      </c>
      <c r="F747" s="45" t="s">
        <v>330</v>
      </c>
      <c r="G747" s="46">
        <v>15</v>
      </c>
      <c r="H747" s="45" t="s">
        <v>241</v>
      </c>
      <c r="I747" s="47">
        <v>15</v>
      </c>
    </row>
    <row r="748" spans="1:9" ht="40.799999999999997" x14ac:dyDescent="0.5">
      <c r="A748" s="45" t="s">
        <v>252</v>
      </c>
      <c r="B748" s="45" t="s">
        <v>1108</v>
      </c>
      <c r="C748" s="45" t="s">
        <v>1115</v>
      </c>
      <c r="D748" s="45" t="s">
        <v>1116</v>
      </c>
      <c r="E748" s="45" t="s">
        <v>345</v>
      </c>
      <c r="F748" s="45" t="s">
        <v>330</v>
      </c>
      <c r="G748" s="46">
        <v>8</v>
      </c>
      <c r="H748" s="45" t="s">
        <v>260</v>
      </c>
      <c r="I748" s="47">
        <v>8</v>
      </c>
    </row>
    <row r="749" spans="1:9" ht="30.6" x14ac:dyDescent="0.5">
      <c r="A749" s="45" t="s">
        <v>235</v>
      </c>
      <c r="B749" s="45" t="s">
        <v>1108</v>
      </c>
      <c r="C749" s="45" t="s">
        <v>1117</v>
      </c>
      <c r="D749" s="45" t="s">
        <v>1118</v>
      </c>
      <c r="E749" s="45" t="s">
        <v>329</v>
      </c>
      <c r="F749" s="45" t="s">
        <v>330</v>
      </c>
      <c r="G749" s="46">
        <v>10</v>
      </c>
      <c r="H749" s="45" t="s">
        <v>241</v>
      </c>
      <c r="I749" s="47">
        <v>10</v>
      </c>
    </row>
    <row r="750" spans="1:9" ht="30.6" x14ac:dyDescent="0.5">
      <c r="A750" s="45" t="s">
        <v>253</v>
      </c>
      <c r="B750" s="45" t="s">
        <v>1108</v>
      </c>
      <c r="C750" s="45" t="s">
        <v>1119</v>
      </c>
      <c r="D750" s="45" t="s">
        <v>1120</v>
      </c>
      <c r="E750" s="45" t="s">
        <v>345</v>
      </c>
      <c r="F750" s="45" t="s">
        <v>330</v>
      </c>
      <c r="G750" s="46">
        <v>3</v>
      </c>
      <c r="H750" s="45" t="s">
        <v>304</v>
      </c>
      <c r="I750" s="47">
        <v>3</v>
      </c>
    </row>
    <row r="751" spans="1:9" ht="40.799999999999997" x14ac:dyDescent="0.5">
      <c r="A751" s="45" t="s">
        <v>283</v>
      </c>
      <c r="B751" s="45" t="s">
        <v>1108</v>
      </c>
      <c r="C751" s="45" t="s">
        <v>1121</v>
      </c>
      <c r="D751" s="45" t="s">
        <v>1122</v>
      </c>
      <c r="E751" s="45" t="s">
        <v>329</v>
      </c>
      <c r="F751" s="45" t="s">
        <v>330</v>
      </c>
      <c r="G751" s="46">
        <v>15</v>
      </c>
      <c r="H751" s="45" t="s">
        <v>338</v>
      </c>
      <c r="I751" s="47">
        <v>15</v>
      </c>
    </row>
    <row r="752" spans="1:9" ht="81.599999999999994" x14ac:dyDescent="0.5">
      <c r="A752" s="45" t="s">
        <v>261</v>
      </c>
      <c r="B752" s="45" t="s">
        <v>1108</v>
      </c>
      <c r="C752" s="45" t="s">
        <v>1123</v>
      </c>
      <c r="D752" s="45" t="s">
        <v>1124</v>
      </c>
      <c r="E752" s="45" t="s">
        <v>329</v>
      </c>
      <c r="F752" s="45" t="s">
        <v>330</v>
      </c>
      <c r="G752" s="46">
        <v>30</v>
      </c>
      <c r="H752" s="45" t="s">
        <v>304</v>
      </c>
      <c r="I752" s="47">
        <v>30</v>
      </c>
    </row>
    <row r="753" spans="1:9" ht="20.399999999999999" x14ac:dyDescent="0.5">
      <c r="A753" s="52" t="s">
        <v>359</v>
      </c>
      <c r="B753" s="45" t="s">
        <v>1108</v>
      </c>
      <c r="C753" s="45" t="s">
        <v>1125</v>
      </c>
      <c r="D753" s="45" t="s">
        <v>1126</v>
      </c>
      <c r="E753" s="45" t="s">
        <v>329</v>
      </c>
      <c r="F753" s="45" t="s">
        <v>330</v>
      </c>
      <c r="G753" s="46">
        <v>4.79</v>
      </c>
      <c r="H753" s="45" t="s">
        <v>304</v>
      </c>
      <c r="I753" s="47">
        <v>4.79</v>
      </c>
    </row>
    <row r="754" spans="1:9" ht="30.6" x14ac:dyDescent="0.5">
      <c r="A754" s="52"/>
      <c r="B754" s="45" t="s">
        <v>1108</v>
      </c>
      <c r="C754" s="45" t="s">
        <v>1127</v>
      </c>
      <c r="D754" s="45" t="s">
        <v>1128</v>
      </c>
      <c r="E754" s="45" t="s">
        <v>345</v>
      </c>
      <c r="F754" s="45" t="s">
        <v>330</v>
      </c>
      <c r="G754" s="46">
        <v>5.64</v>
      </c>
      <c r="H754" s="45" t="s">
        <v>304</v>
      </c>
      <c r="I754" s="47">
        <v>5.64</v>
      </c>
    </row>
    <row r="755" spans="1:9" ht="30.6" x14ac:dyDescent="0.5">
      <c r="A755" s="52"/>
      <c r="B755" s="45" t="s">
        <v>1108</v>
      </c>
      <c r="C755" s="45" t="s">
        <v>1129</v>
      </c>
      <c r="D755" s="45" t="s">
        <v>1130</v>
      </c>
      <c r="E755" s="45" t="s">
        <v>345</v>
      </c>
      <c r="F755" s="45" t="s">
        <v>330</v>
      </c>
      <c r="G755" s="46">
        <v>5</v>
      </c>
      <c r="H755" s="45" t="s">
        <v>304</v>
      </c>
      <c r="I755" s="47">
        <v>5</v>
      </c>
    </row>
    <row r="756" spans="1:9" ht="51" x14ac:dyDescent="0.5">
      <c r="A756" s="52"/>
      <c r="B756" s="52" t="s">
        <v>1108</v>
      </c>
      <c r="C756" s="45" t="s">
        <v>1131</v>
      </c>
      <c r="D756" s="45" t="s">
        <v>1132</v>
      </c>
      <c r="E756" s="45" t="s">
        <v>345</v>
      </c>
      <c r="F756" s="45" t="s">
        <v>330</v>
      </c>
      <c r="G756" s="46">
        <v>14.99</v>
      </c>
      <c r="H756" s="45" t="s">
        <v>241</v>
      </c>
      <c r="I756" s="47">
        <v>14.99</v>
      </c>
    </row>
    <row r="757" spans="1:9" ht="20.399999999999999" x14ac:dyDescent="0.5">
      <c r="A757" s="52"/>
      <c r="B757" s="52"/>
      <c r="C757" s="45" t="s">
        <v>1133</v>
      </c>
      <c r="D757" s="45" t="s">
        <v>1134</v>
      </c>
      <c r="E757" s="45" t="s">
        <v>345</v>
      </c>
      <c r="F757" s="45" t="s">
        <v>330</v>
      </c>
      <c r="G757" s="46">
        <v>10</v>
      </c>
      <c r="H757" s="45" t="s">
        <v>241</v>
      </c>
      <c r="I757" s="47">
        <v>10</v>
      </c>
    </row>
    <row r="758" spans="1:9" ht="20.399999999999999" x14ac:dyDescent="0.5">
      <c r="A758" s="52"/>
      <c r="B758" s="52"/>
      <c r="C758" s="45" t="s">
        <v>1135</v>
      </c>
      <c r="D758" s="45" t="s">
        <v>1136</v>
      </c>
      <c r="E758" s="45" t="s">
        <v>345</v>
      </c>
      <c r="F758" s="45" t="s">
        <v>330</v>
      </c>
      <c r="G758" s="46">
        <v>16.989999999999998</v>
      </c>
      <c r="H758" s="45" t="s">
        <v>241</v>
      </c>
      <c r="I758" s="47">
        <v>16.989999999999998</v>
      </c>
    </row>
    <row r="759" spans="1:9" ht="20.399999999999999" x14ac:dyDescent="0.5">
      <c r="A759" s="52"/>
      <c r="B759" s="45" t="s">
        <v>1108</v>
      </c>
      <c r="C759" s="45" t="s">
        <v>1137</v>
      </c>
      <c r="D759" s="45" t="s">
        <v>1138</v>
      </c>
      <c r="E759" s="45" t="s">
        <v>345</v>
      </c>
      <c r="F759" s="45" t="s">
        <v>330</v>
      </c>
      <c r="G759" s="46">
        <v>5.64</v>
      </c>
      <c r="H759" s="45" t="s">
        <v>355</v>
      </c>
      <c r="I759" s="47">
        <v>5.64</v>
      </c>
    </row>
    <row r="760" spans="1:9" ht="20.399999999999999" x14ac:dyDescent="0.5">
      <c r="A760" s="52"/>
      <c r="B760" s="45" t="s">
        <v>1108</v>
      </c>
      <c r="C760" s="45" t="s">
        <v>1139</v>
      </c>
      <c r="D760" s="45" t="s">
        <v>1140</v>
      </c>
      <c r="E760" s="45" t="s">
        <v>345</v>
      </c>
      <c r="F760" s="45" t="s">
        <v>330</v>
      </c>
      <c r="G760" s="46">
        <v>13.99</v>
      </c>
      <c r="H760" s="45" t="s">
        <v>304</v>
      </c>
      <c r="I760" s="47">
        <v>13.99</v>
      </c>
    </row>
    <row r="761" spans="1:9" ht="51" x14ac:dyDescent="0.5">
      <c r="A761" s="45" t="s">
        <v>278</v>
      </c>
      <c r="B761" s="45" t="s">
        <v>1108</v>
      </c>
      <c r="C761" s="45" t="s">
        <v>1141</v>
      </c>
      <c r="D761" s="45" t="s">
        <v>1142</v>
      </c>
      <c r="E761" s="45" t="s">
        <v>329</v>
      </c>
      <c r="F761" s="45" t="s">
        <v>330</v>
      </c>
      <c r="G761" s="46">
        <v>15</v>
      </c>
      <c r="H761" s="45" t="s">
        <v>304</v>
      </c>
      <c r="I761" s="47">
        <v>15</v>
      </c>
    </row>
    <row r="762" spans="1:9" ht="40.799999999999997" x14ac:dyDescent="0.5">
      <c r="A762" s="45" t="s">
        <v>1143</v>
      </c>
      <c r="B762" s="45" t="s">
        <v>1108</v>
      </c>
      <c r="C762" s="45" t="s">
        <v>1144</v>
      </c>
      <c r="D762" s="45" t="s">
        <v>1145</v>
      </c>
      <c r="E762" s="45" t="s">
        <v>345</v>
      </c>
      <c r="F762" s="45" t="s">
        <v>330</v>
      </c>
      <c r="G762" s="46">
        <v>20</v>
      </c>
      <c r="H762" s="45" t="s">
        <v>304</v>
      </c>
      <c r="I762" s="47">
        <v>20</v>
      </c>
    </row>
    <row r="763" spans="1:9" ht="40.799999999999997" x14ac:dyDescent="0.5">
      <c r="A763" s="45" t="s">
        <v>478</v>
      </c>
      <c r="B763" s="45" t="s">
        <v>1108</v>
      </c>
      <c r="C763" s="45" t="s">
        <v>1146</v>
      </c>
      <c r="D763" s="45" t="s">
        <v>1147</v>
      </c>
      <c r="E763" s="45" t="s">
        <v>329</v>
      </c>
      <c r="F763" s="45" t="s">
        <v>330</v>
      </c>
      <c r="G763" s="46">
        <v>25</v>
      </c>
      <c r="H763" s="45" t="s">
        <v>304</v>
      </c>
      <c r="I763" s="47">
        <v>25</v>
      </c>
    </row>
    <row r="764" spans="1:9" ht="51" x14ac:dyDescent="0.5">
      <c r="A764" s="45" t="s">
        <v>291</v>
      </c>
      <c r="B764" s="45" t="s">
        <v>1108</v>
      </c>
      <c r="C764" s="45" t="s">
        <v>1148</v>
      </c>
      <c r="D764" s="45" t="s">
        <v>1149</v>
      </c>
      <c r="E764" s="45" t="s">
        <v>345</v>
      </c>
      <c r="F764" s="45" t="s">
        <v>330</v>
      </c>
      <c r="G764" s="46">
        <v>40</v>
      </c>
      <c r="H764" s="45" t="s">
        <v>355</v>
      </c>
      <c r="I764" s="47">
        <v>40</v>
      </c>
    </row>
    <row r="765" spans="1:9" ht="30.6" x14ac:dyDescent="0.5">
      <c r="A765" s="45" t="s">
        <v>1150</v>
      </c>
      <c r="B765" s="45" t="s">
        <v>1108</v>
      </c>
      <c r="C765" s="45" t="s">
        <v>1151</v>
      </c>
      <c r="D765" s="45" t="s">
        <v>1152</v>
      </c>
      <c r="E765" s="45" t="s">
        <v>329</v>
      </c>
      <c r="F765" s="45" t="s">
        <v>330</v>
      </c>
      <c r="G765" s="46">
        <v>31</v>
      </c>
      <c r="H765" s="45" t="s">
        <v>304</v>
      </c>
      <c r="I765" s="47">
        <v>31</v>
      </c>
    </row>
    <row r="766" spans="1:9" ht="40.799999999999997" x14ac:dyDescent="0.5">
      <c r="A766" s="45" t="s">
        <v>277</v>
      </c>
      <c r="B766" s="45" t="s">
        <v>1108</v>
      </c>
      <c r="C766" s="45" t="s">
        <v>1153</v>
      </c>
      <c r="D766" s="45" t="s">
        <v>1154</v>
      </c>
      <c r="E766" s="45" t="s">
        <v>345</v>
      </c>
      <c r="F766" s="45" t="s">
        <v>330</v>
      </c>
      <c r="G766" s="46">
        <v>24</v>
      </c>
      <c r="H766" s="45" t="s">
        <v>304</v>
      </c>
      <c r="I766" s="47">
        <v>24</v>
      </c>
    </row>
    <row r="767" spans="1:9" ht="40.799999999999997" x14ac:dyDescent="0.5">
      <c r="A767" s="45" t="s">
        <v>372</v>
      </c>
      <c r="B767" s="45" t="s">
        <v>1108</v>
      </c>
      <c r="C767" s="45" t="s">
        <v>1155</v>
      </c>
      <c r="D767" s="45" t="s">
        <v>1156</v>
      </c>
      <c r="E767" s="45" t="s">
        <v>329</v>
      </c>
      <c r="F767" s="45" t="s">
        <v>330</v>
      </c>
      <c r="G767" s="46">
        <v>19</v>
      </c>
      <c r="H767" s="45" t="s">
        <v>241</v>
      </c>
      <c r="I767" s="47">
        <v>19</v>
      </c>
    </row>
    <row r="768" spans="1:9" ht="51" x14ac:dyDescent="0.5">
      <c r="A768" s="45" t="s">
        <v>243</v>
      </c>
      <c r="B768" s="45" t="s">
        <v>1108</v>
      </c>
      <c r="C768" s="45" t="s">
        <v>1157</v>
      </c>
      <c r="D768" s="45" t="s">
        <v>1158</v>
      </c>
      <c r="E768" s="45" t="s">
        <v>329</v>
      </c>
      <c r="F768" s="45" t="s">
        <v>330</v>
      </c>
      <c r="G768" s="46">
        <v>14</v>
      </c>
      <c r="H768" s="45" t="s">
        <v>241</v>
      </c>
      <c r="I768" s="47">
        <v>14</v>
      </c>
    </row>
    <row r="769" spans="1:9" ht="51" x14ac:dyDescent="0.5">
      <c r="A769" s="45" t="s">
        <v>1159</v>
      </c>
      <c r="B769" s="45" t="s">
        <v>1108</v>
      </c>
      <c r="C769" s="45" t="s">
        <v>1160</v>
      </c>
      <c r="D769" s="45" t="s">
        <v>1161</v>
      </c>
      <c r="E769" s="45" t="s">
        <v>345</v>
      </c>
      <c r="F769" s="45" t="s">
        <v>330</v>
      </c>
      <c r="G769" s="46">
        <v>15.99</v>
      </c>
      <c r="H769" s="45" t="s">
        <v>260</v>
      </c>
      <c r="I769" s="47">
        <v>15.99</v>
      </c>
    </row>
    <row r="770" spans="1:9" ht="30.6" x14ac:dyDescent="0.5">
      <c r="A770" s="45" t="s">
        <v>379</v>
      </c>
      <c r="B770" s="45" t="s">
        <v>1162</v>
      </c>
      <c r="C770" s="45" t="s">
        <v>1163</v>
      </c>
      <c r="D770" s="45" t="s">
        <v>1164</v>
      </c>
      <c r="E770" s="45" t="s">
        <v>329</v>
      </c>
      <c r="F770" s="45" t="s">
        <v>330</v>
      </c>
      <c r="G770" s="46">
        <v>16</v>
      </c>
      <c r="H770" s="45" t="s">
        <v>304</v>
      </c>
      <c r="I770" s="47">
        <v>16</v>
      </c>
    </row>
    <row r="771" spans="1:9" ht="40.799999999999997" x14ac:dyDescent="0.5">
      <c r="A771" s="45" t="s">
        <v>498</v>
      </c>
      <c r="B771" s="45" t="s">
        <v>1108</v>
      </c>
      <c r="C771" s="45" t="s">
        <v>1165</v>
      </c>
      <c r="D771" s="45" t="s">
        <v>1166</v>
      </c>
      <c r="E771" s="45" t="s">
        <v>345</v>
      </c>
      <c r="F771" s="45" t="s">
        <v>330</v>
      </c>
      <c r="G771" s="46">
        <v>25</v>
      </c>
      <c r="H771" s="45" t="s">
        <v>355</v>
      </c>
      <c r="I771" s="47">
        <v>25</v>
      </c>
    </row>
    <row r="772" spans="1:9" ht="40.799999999999997" x14ac:dyDescent="0.5">
      <c r="A772" s="45" t="s">
        <v>382</v>
      </c>
      <c r="B772" s="45" t="s">
        <v>1108</v>
      </c>
      <c r="C772" s="45" t="s">
        <v>1167</v>
      </c>
      <c r="D772" s="45" t="s">
        <v>1168</v>
      </c>
      <c r="E772" s="45" t="s">
        <v>345</v>
      </c>
      <c r="F772" s="45" t="s">
        <v>330</v>
      </c>
      <c r="G772" s="46">
        <v>16</v>
      </c>
      <c r="H772" s="45" t="s">
        <v>355</v>
      </c>
      <c r="I772" s="47">
        <v>16</v>
      </c>
    </row>
    <row r="773" spans="1:9" x14ac:dyDescent="0.5">
      <c r="A773" s="48" t="s">
        <v>238</v>
      </c>
      <c r="B773" s="48"/>
      <c r="C773" s="48"/>
      <c r="D773" s="48"/>
      <c r="E773" s="48"/>
      <c r="F773" s="48"/>
      <c r="G773" s="48"/>
      <c r="H773" s="48"/>
      <c r="I773" s="49">
        <v>436.02</v>
      </c>
    </row>
    <row r="777" spans="1:9" ht="10.5" customHeight="1" x14ac:dyDescent="0.5">
      <c r="A777" s="54" t="s">
        <v>227</v>
      </c>
      <c r="B777" s="54"/>
      <c r="C777" s="54"/>
      <c r="D777" s="54"/>
      <c r="E777" s="54"/>
      <c r="F777" s="54"/>
      <c r="G777" s="54"/>
      <c r="H777" s="54"/>
      <c r="I777" s="54"/>
    </row>
    <row r="778" spans="1:9" ht="10.5" customHeight="1" x14ac:dyDescent="0.5">
      <c r="A778" s="55" t="s">
        <v>1169</v>
      </c>
      <c r="B778" s="55"/>
      <c r="C778" s="55"/>
      <c r="D778" s="55"/>
      <c r="E778" s="55"/>
      <c r="F778" s="55"/>
      <c r="G778" s="55"/>
      <c r="H778" s="55"/>
      <c r="I778" s="55"/>
    </row>
    <row r="780" spans="1:9" ht="34.200000000000003" x14ac:dyDescent="0.5">
      <c r="A780" s="43" t="s">
        <v>320</v>
      </c>
      <c r="B780" s="43" t="s">
        <v>321</v>
      </c>
      <c r="C780" s="43" t="s">
        <v>322</v>
      </c>
      <c r="D780" s="43" t="s">
        <v>323</v>
      </c>
      <c r="E780" s="43" t="s">
        <v>324</v>
      </c>
      <c r="F780" s="43" t="s">
        <v>231</v>
      </c>
      <c r="G780" s="43" t="s">
        <v>232</v>
      </c>
      <c r="H780" s="43" t="s">
        <v>233</v>
      </c>
      <c r="I780" s="44" t="s">
        <v>234</v>
      </c>
    </row>
    <row r="781" spans="1:9" ht="61.2" x14ac:dyDescent="0.5">
      <c r="A781" s="45" t="s">
        <v>359</v>
      </c>
      <c r="B781" s="45" t="s">
        <v>1170</v>
      </c>
      <c r="C781" s="45" t="s">
        <v>1171</v>
      </c>
      <c r="D781" s="45" t="s">
        <v>1172</v>
      </c>
      <c r="E781" s="45" t="s">
        <v>329</v>
      </c>
      <c r="F781" s="45" t="s">
        <v>330</v>
      </c>
      <c r="G781" s="46">
        <v>8.4700000000000006</v>
      </c>
      <c r="H781" s="45" t="s">
        <v>241</v>
      </c>
      <c r="I781" s="47">
        <v>8.4700000000000006</v>
      </c>
    </row>
    <row r="782" spans="1:9" x14ac:dyDescent="0.5">
      <c r="A782" s="48" t="s">
        <v>238</v>
      </c>
      <c r="B782" s="48"/>
      <c r="C782" s="48"/>
      <c r="D782" s="48"/>
      <c r="E782" s="48"/>
      <c r="F782" s="48"/>
      <c r="G782" s="48"/>
      <c r="H782" s="48"/>
      <c r="I782" s="49">
        <v>8.4700000000000006</v>
      </c>
    </row>
    <row r="786" spans="1:9" ht="10.5" customHeight="1" x14ac:dyDescent="0.5">
      <c r="A786" s="54" t="s">
        <v>227</v>
      </c>
      <c r="B786" s="54"/>
      <c r="C786" s="54"/>
      <c r="D786" s="54"/>
      <c r="E786" s="54"/>
      <c r="F786" s="54"/>
      <c r="G786" s="54"/>
      <c r="H786" s="54"/>
      <c r="I786" s="54"/>
    </row>
    <row r="787" spans="1:9" ht="10.5" customHeight="1" x14ac:dyDescent="0.5">
      <c r="A787" s="55" t="s">
        <v>1173</v>
      </c>
      <c r="B787" s="55"/>
      <c r="C787" s="55"/>
      <c r="D787" s="55"/>
      <c r="E787" s="55"/>
      <c r="F787" s="55"/>
      <c r="G787" s="55"/>
      <c r="H787" s="55"/>
      <c r="I787" s="55"/>
    </row>
    <row r="789" spans="1:9" ht="34.200000000000003" x14ac:dyDescent="0.5">
      <c r="A789" s="43" t="s">
        <v>320</v>
      </c>
      <c r="B789" s="43" t="s">
        <v>321</v>
      </c>
      <c r="C789" s="43" t="s">
        <v>322</v>
      </c>
      <c r="D789" s="43" t="s">
        <v>323</v>
      </c>
      <c r="E789" s="43" t="s">
        <v>324</v>
      </c>
      <c r="F789" s="43" t="s">
        <v>231</v>
      </c>
      <c r="G789" s="43" t="s">
        <v>232</v>
      </c>
      <c r="H789" s="43" t="s">
        <v>233</v>
      </c>
      <c r="I789" s="44" t="s">
        <v>234</v>
      </c>
    </row>
    <row r="790" spans="1:9" ht="40.799999999999997" x14ac:dyDescent="0.5">
      <c r="A790" s="45" t="s">
        <v>303</v>
      </c>
      <c r="B790" s="45" t="s">
        <v>1037</v>
      </c>
      <c r="C790" s="45" t="s">
        <v>1174</v>
      </c>
      <c r="D790" s="45" t="s">
        <v>1175</v>
      </c>
      <c r="E790" s="45" t="s">
        <v>345</v>
      </c>
      <c r="F790" s="45" t="s">
        <v>330</v>
      </c>
      <c r="G790" s="46">
        <v>4.99</v>
      </c>
      <c r="H790" s="45" t="s">
        <v>355</v>
      </c>
      <c r="I790" s="47">
        <v>4.99</v>
      </c>
    </row>
    <row r="791" spans="1:9" ht="112.2" x14ac:dyDescent="0.5">
      <c r="A791" s="45" t="s">
        <v>1176</v>
      </c>
      <c r="B791" s="45" t="s">
        <v>576</v>
      </c>
      <c r="C791" s="45" t="s">
        <v>1177</v>
      </c>
      <c r="D791" s="45" t="s">
        <v>1178</v>
      </c>
      <c r="E791" s="45" t="s">
        <v>345</v>
      </c>
      <c r="F791" s="45" t="s">
        <v>330</v>
      </c>
      <c r="G791" s="46">
        <v>17</v>
      </c>
      <c r="H791" s="45" t="s">
        <v>355</v>
      </c>
      <c r="I791" s="47">
        <v>17</v>
      </c>
    </row>
    <row r="792" spans="1:9" ht="40.799999999999997" x14ac:dyDescent="0.5">
      <c r="A792" s="45" t="s">
        <v>356</v>
      </c>
      <c r="B792" s="45" t="s">
        <v>576</v>
      </c>
      <c r="C792" s="45" t="s">
        <v>1179</v>
      </c>
      <c r="D792" s="45" t="s">
        <v>1180</v>
      </c>
      <c r="E792" s="45" t="s">
        <v>329</v>
      </c>
      <c r="F792" s="45" t="s">
        <v>330</v>
      </c>
      <c r="G792" s="46">
        <v>16</v>
      </c>
      <c r="H792" s="45" t="s">
        <v>355</v>
      </c>
      <c r="I792" s="47">
        <v>16</v>
      </c>
    </row>
    <row r="793" spans="1:9" ht="71.400000000000006" x14ac:dyDescent="0.5">
      <c r="A793" s="45" t="s">
        <v>267</v>
      </c>
      <c r="B793" s="45" t="s">
        <v>576</v>
      </c>
      <c r="C793" s="45" t="s">
        <v>1181</v>
      </c>
      <c r="D793" s="45" t="s">
        <v>1182</v>
      </c>
      <c r="E793" s="45" t="s">
        <v>345</v>
      </c>
      <c r="F793" s="45" t="s">
        <v>330</v>
      </c>
      <c r="G793" s="46">
        <v>21.95</v>
      </c>
      <c r="H793" s="45" t="s">
        <v>355</v>
      </c>
      <c r="I793" s="47">
        <v>21.95</v>
      </c>
    </row>
    <row r="794" spans="1:9" ht="40.799999999999997" x14ac:dyDescent="0.5">
      <c r="A794" s="45" t="s">
        <v>306</v>
      </c>
      <c r="B794" s="45" t="s">
        <v>576</v>
      </c>
      <c r="C794" s="45" t="s">
        <v>1183</v>
      </c>
      <c r="D794" s="45" t="s">
        <v>1184</v>
      </c>
      <c r="E794" s="45" t="s">
        <v>345</v>
      </c>
      <c r="F794" s="45" t="s">
        <v>330</v>
      </c>
      <c r="G794" s="46">
        <v>11.66</v>
      </c>
      <c r="H794" s="45" t="s">
        <v>355</v>
      </c>
      <c r="I794" s="47">
        <v>11.66</v>
      </c>
    </row>
    <row r="795" spans="1:9" ht="20.399999999999999" x14ac:dyDescent="0.5">
      <c r="A795" s="52" t="s">
        <v>553</v>
      </c>
      <c r="B795" s="52" t="s">
        <v>1037</v>
      </c>
      <c r="C795" s="45" t="s">
        <v>1185</v>
      </c>
      <c r="D795" s="45" t="s">
        <v>1186</v>
      </c>
      <c r="E795" s="45" t="s">
        <v>345</v>
      </c>
      <c r="F795" s="45" t="s">
        <v>330</v>
      </c>
      <c r="G795" s="46">
        <v>13</v>
      </c>
      <c r="H795" s="45" t="s">
        <v>1187</v>
      </c>
      <c r="I795" s="47">
        <v>13</v>
      </c>
    </row>
    <row r="796" spans="1:9" ht="20.399999999999999" x14ac:dyDescent="0.5">
      <c r="A796" s="52"/>
      <c r="B796" s="52"/>
      <c r="C796" s="45" t="s">
        <v>1188</v>
      </c>
      <c r="D796" s="45" t="s">
        <v>1189</v>
      </c>
      <c r="E796" s="45" t="s">
        <v>345</v>
      </c>
      <c r="F796" s="45" t="s">
        <v>330</v>
      </c>
      <c r="G796" s="46">
        <v>9.4499999999999993</v>
      </c>
      <c r="H796" s="45" t="s">
        <v>1187</v>
      </c>
      <c r="I796" s="47">
        <v>9.4499999999999993</v>
      </c>
    </row>
    <row r="797" spans="1:9" x14ac:dyDescent="0.5">
      <c r="A797" s="48" t="s">
        <v>238</v>
      </c>
      <c r="B797" s="48"/>
      <c r="C797" s="48"/>
      <c r="D797" s="48"/>
      <c r="E797" s="48"/>
      <c r="F797" s="48"/>
      <c r="G797" s="48"/>
      <c r="H797" s="48"/>
      <c r="I797" s="49">
        <v>94.05</v>
      </c>
    </row>
    <row r="801" spans="1:9" ht="10.5" customHeight="1" x14ac:dyDescent="0.5">
      <c r="A801" s="54" t="s">
        <v>227</v>
      </c>
      <c r="B801" s="54"/>
      <c r="C801" s="54"/>
      <c r="D801" s="54"/>
      <c r="E801" s="54"/>
      <c r="F801" s="54"/>
      <c r="G801" s="54"/>
      <c r="H801" s="54"/>
      <c r="I801" s="54"/>
    </row>
    <row r="802" spans="1:9" ht="10.5" customHeight="1" x14ac:dyDescent="0.5">
      <c r="A802" s="55" t="s">
        <v>308</v>
      </c>
      <c r="B802" s="55"/>
      <c r="C802" s="55"/>
      <c r="D802" s="55"/>
      <c r="E802" s="55"/>
      <c r="F802" s="55"/>
      <c r="G802" s="55"/>
      <c r="H802" s="55"/>
      <c r="I802" s="55"/>
    </row>
    <row r="804" spans="1:9" ht="34.200000000000003" x14ac:dyDescent="0.5">
      <c r="A804" s="43" t="s">
        <v>320</v>
      </c>
      <c r="B804" s="43" t="s">
        <v>321</v>
      </c>
      <c r="C804" s="43" t="s">
        <v>322</v>
      </c>
      <c r="D804" s="43" t="s">
        <v>323</v>
      </c>
      <c r="E804" s="43" t="s">
        <v>324</v>
      </c>
      <c r="F804" s="43" t="s">
        <v>231</v>
      </c>
      <c r="G804" s="43" t="s">
        <v>232</v>
      </c>
      <c r="H804" s="43" t="s">
        <v>233</v>
      </c>
      <c r="I804" s="44" t="s">
        <v>234</v>
      </c>
    </row>
    <row r="805" spans="1:9" ht="40.799999999999997" x14ac:dyDescent="0.5">
      <c r="A805" s="45" t="s">
        <v>1190</v>
      </c>
      <c r="B805" s="45" t="s">
        <v>688</v>
      </c>
      <c r="C805" s="45" t="s">
        <v>1191</v>
      </c>
      <c r="D805" s="45" t="s">
        <v>1192</v>
      </c>
      <c r="E805" s="45" t="s">
        <v>345</v>
      </c>
      <c r="F805" s="45" t="s">
        <v>330</v>
      </c>
      <c r="G805" s="46">
        <v>10</v>
      </c>
      <c r="H805" s="45" t="s">
        <v>1193</v>
      </c>
      <c r="I805" s="47">
        <v>10</v>
      </c>
    </row>
    <row r="806" spans="1:9" ht="40.799999999999997" x14ac:dyDescent="0.5">
      <c r="A806" s="45" t="s">
        <v>303</v>
      </c>
      <c r="B806" s="45" t="s">
        <v>688</v>
      </c>
      <c r="C806" s="45" t="s">
        <v>1194</v>
      </c>
      <c r="D806" s="45" t="s">
        <v>1195</v>
      </c>
      <c r="E806" s="45" t="s">
        <v>329</v>
      </c>
      <c r="F806" s="45" t="s">
        <v>330</v>
      </c>
      <c r="G806" s="46">
        <v>14.95</v>
      </c>
      <c r="H806" s="45" t="s">
        <v>355</v>
      </c>
      <c r="I806" s="47">
        <v>14.95</v>
      </c>
    </row>
    <row r="807" spans="1:9" ht="91.8" x14ac:dyDescent="0.5">
      <c r="A807" s="45" t="s">
        <v>268</v>
      </c>
      <c r="B807" s="45" t="s">
        <v>783</v>
      </c>
      <c r="C807" s="45" t="s">
        <v>1196</v>
      </c>
      <c r="D807" s="45" t="s">
        <v>1197</v>
      </c>
      <c r="E807" s="45" t="s">
        <v>329</v>
      </c>
      <c r="F807" s="45" t="s">
        <v>330</v>
      </c>
      <c r="G807" s="46">
        <v>35</v>
      </c>
      <c r="H807" s="45" t="s">
        <v>1198</v>
      </c>
      <c r="I807" s="47">
        <v>35</v>
      </c>
    </row>
    <row r="808" spans="1:9" ht="30.6" x14ac:dyDescent="0.5">
      <c r="A808" s="45" t="s">
        <v>271</v>
      </c>
      <c r="B808" s="45" t="s">
        <v>688</v>
      </c>
      <c r="C808" s="45" t="s">
        <v>1199</v>
      </c>
      <c r="D808" s="45" t="s">
        <v>1200</v>
      </c>
      <c r="E808" s="45" t="s">
        <v>345</v>
      </c>
      <c r="F808" s="45" t="s">
        <v>330</v>
      </c>
      <c r="G808" s="46">
        <v>3.99</v>
      </c>
      <c r="H808" s="45" t="s">
        <v>241</v>
      </c>
      <c r="I808" s="47">
        <v>3.99</v>
      </c>
    </row>
    <row r="809" spans="1:9" ht="30.6" x14ac:dyDescent="0.5">
      <c r="A809" s="45" t="s">
        <v>275</v>
      </c>
      <c r="B809" s="45" t="s">
        <v>688</v>
      </c>
      <c r="C809" s="45" t="s">
        <v>1201</v>
      </c>
      <c r="D809" s="45" t="s">
        <v>1202</v>
      </c>
      <c r="E809" s="45" t="s">
        <v>329</v>
      </c>
      <c r="F809" s="45" t="s">
        <v>330</v>
      </c>
      <c r="G809" s="46">
        <v>4.49</v>
      </c>
      <c r="H809" s="45" t="s">
        <v>241</v>
      </c>
      <c r="I809" s="47">
        <v>4.49</v>
      </c>
    </row>
    <row r="810" spans="1:9" ht="30.6" x14ac:dyDescent="0.5">
      <c r="A810" s="45" t="s">
        <v>365</v>
      </c>
      <c r="B810" s="45" t="s">
        <v>688</v>
      </c>
      <c r="C810" s="45" t="s">
        <v>1203</v>
      </c>
      <c r="D810" s="45" t="s">
        <v>1204</v>
      </c>
      <c r="E810" s="45" t="s">
        <v>345</v>
      </c>
      <c r="F810" s="45" t="s">
        <v>330</v>
      </c>
      <c r="G810" s="46">
        <v>5.99</v>
      </c>
      <c r="H810" s="45" t="s">
        <v>355</v>
      </c>
      <c r="I810" s="47">
        <v>5.99</v>
      </c>
    </row>
    <row r="811" spans="1:9" ht="40.799999999999997" x14ac:dyDescent="0.5">
      <c r="A811" s="45" t="s">
        <v>1143</v>
      </c>
      <c r="B811" s="45" t="s">
        <v>688</v>
      </c>
      <c r="C811" s="45" t="s">
        <v>1205</v>
      </c>
      <c r="D811" s="45" t="s">
        <v>1206</v>
      </c>
      <c r="E811" s="45" t="s">
        <v>329</v>
      </c>
      <c r="F811" s="45" t="s">
        <v>330</v>
      </c>
      <c r="G811" s="46">
        <v>16</v>
      </c>
      <c r="H811" s="45" t="s">
        <v>241</v>
      </c>
      <c r="I811" s="47">
        <v>16</v>
      </c>
    </row>
    <row r="812" spans="1:9" ht="51" x14ac:dyDescent="0.5">
      <c r="A812" s="52" t="s">
        <v>669</v>
      </c>
      <c r="B812" s="45" t="s">
        <v>688</v>
      </c>
      <c r="C812" s="45" t="s">
        <v>1207</v>
      </c>
      <c r="D812" s="45" t="s">
        <v>1208</v>
      </c>
      <c r="E812" s="45" t="s">
        <v>345</v>
      </c>
      <c r="F812" s="45" t="s">
        <v>330</v>
      </c>
      <c r="G812" s="46">
        <v>12</v>
      </c>
      <c r="H812" s="45" t="s">
        <v>1198</v>
      </c>
      <c r="I812" s="47">
        <v>12</v>
      </c>
    </row>
    <row r="813" spans="1:9" ht="40.799999999999997" x14ac:dyDescent="0.5">
      <c r="A813" s="52"/>
      <c r="B813" s="45" t="s">
        <v>688</v>
      </c>
      <c r="C813" s="45" t="s">
        <v>1209</v>
      </c>
      <c r="D813" s="45" t="s">
        <v>1210</v>
      </c>
      <c r="E813" s="45" t="s">
        <v>329</v>
      </c>
      <c r="F813" s="45" t="s">
        <v>330</v>
      </c>
      <c r="G813" s="46">
        <v>10</v>
      </c>
      <c r="H813" s="45" t="s">
        <v>241</v>
      </c>
      <c r="I813" s="47">
        <v>10</v>
      </c>
    </row>
    <row r="814" spans="1:9" ht="40.799999999999997" x14ac:dyDescent="0.5">
      <c r="A814" s="52"/>
      <c r="B814" s="45" t="s">
        <v>688</v>
      </c>
      <c r="C814" s="45" t="s">
        <v>1211</v>
      </c>
      <c r="D814" s="45" t="s">
        <v>1212</v>
      </c>
      <c r="E814" s="45" t="s">
        <v>345</v>
      </c>
      <c r="F814" s="45" t="s">
        <v>330</v>
      </c>
      <c r="G814" s="46">
        <v>15</v>
      </c>
      <c r="H814" s="45" t="s">
        <v>1198</v>
      </c>
      <c r="I814" s="47">
        <v>15</v>
      </c>
    </row>
    <row r="815" spans="1:9" ht="40.799999999999997" x14ac:dyDescent="0.5">
      <c r="A815" s="45" t="s">
        <v>292</v>
      </c>
      <c r="B815" s="45" t="s">
        <v>688</v>
      </c>
      <c r="C815" s="45" t="s">
        <v>1213</v>
      </c>
      <c r="D815" s="45" t="s">
        <v>1214</v>
      </c>
      <c r="E815" s="45" t="s">
        <v>345</v>
      </c>
      <c r="F815" s="45" t="s">
        <v>330</v>
      </c>
      <c r="G815" s="46">
        <v>7</v>
      </c>
      <c r="H815" s="45" t="s">
        <v>1198</v>
      </c>
      <c r="I815" s="47">
        <v>7</v>
      </c>
    </row>
    <row r="816" spans="1:9" ht="40.799999999999997" x14ac:dyDescent="0.5">
      <c r="A816" s="45" t="s">
        <v>277</v>
      </c>
      <c r="B816" s="45" t="s">
        <v>688</v>
      </c>
      <c r="C816" s="45" t="s">
        <v>1215</v>
      </c>
      <c r="D816" s="45" t="s">
        <v>1216</v>
      </c>
      <c r="E816" s="45" t="s">
        <v>329</v>
      </c>
      <c r="F816" s="45" t="s">
        <v>330</v>
      </c>
      <c r="G816" s="46">
        <v>29</v>
      </c>
      <c r="H816" s="45" t="s">
        <v>241</v>
      </c>
      <c r="I816" s="47">
        <v>29</v>
      </c>
    </row>
    <row r="817" spans="1:9" ht="30.6" x14ac:dyDescent="0.5">
      <c r="A817" s="45" t="s">
        <v>243</v>
      </c>
      <c r="B817" s="45" t="s">
        <v>688</v>
      </c>
      <c r="C817" s="45" t="s">
        <v>1217</v>
      </c>
      <c r="D817" s="45" t="s">
        <v>1218</v>
      </c>
      <c r="E817" s="45" t="s">
        <v>329</v>
      </c>
      <c r="F817" s="45" t="s">
        <v>330</v>
      </c>
      <c r="G817" s="46">
        <v>20</v>
      </c>
      <c r="H817" s="45" t="s">
        <v>241</v>
      </c>
      <c r="I817" s="47">
        <v>20</v>
      </c>
    </row>
    <row r="818" spans="1:9" ht="30.6" x14ac:dyDescent="0.5">
      <c r="A818" s="45" t="s">
        <v>542</v>
      </c>
      <c r="B818" s="45" t="s">
        <v>688</v>
      </c>
      <c r="C818" s="45" t="s">
        <v>1219</v>
      </c>
      <c r="D818" s="45" t="s">
        <v>1220</v>
      </c>
      <c r="E818" s="45" t="s">
        <v>329</v>
      </c>
      <c r="F818" s="45" t="s">
        <v>330</v>
      </c>
      <c r="G818" s="46">
        <v>28</v>
      </c>
      <c r="H818" s="45" t="s">
        <v>1198</v>
      </c>
      <c r="I818" s="47">
        <v>28</v>
      </c>
    </row>
    <row r="819" spans="1:9" ht="30.6" x14ac:dyDescent="0.5">
      <c r="A819" s="45" t="s">
        <v>545</v>
      </c>
      <c r="B819" s="45" t="s">
        <v>688</v>
      </c>
      <c r="C819" s="45" t="s">
        <v>1221</v>
      </c>
      <c r="D819" s="45" t="s">
        <v>1222</v>
      </c>
      <c r="E819" s="45" t="s">
        <v>329</v>
      </c>
      <c r="F819" s="45" t="s">
        <v>330</v>
      </c>
      <c r="G819" s="46">
        <v>26</v>
      </c>
      <c r="H819" s="45" t="s">
        <v>1193</v>
      </c>
      <c r="I819" s="47">
        <v>26</v>
      </c>
    </row>
    <row r="820" spans="1:9" ht="51" x14ac:dyDescent="0.5">
      <c r="A820" s="45" t="s">
        <v>1159</v>
      </c>
      <c r="B820" s="45" t="s">
        <v>688</v>
      </c>
      <c r="C820" s="45" t="s">
        <v>912</v>
      </c>
      <c r="D820" s="45" t="s">
        <v>1223</v>
      </c>
      <c r="E820" s="45" t="s">
        <v>345</v>
      </c>
      <c r="F820" s="45" t="s">
        <v>330</v>
      </c>
      <c r="G820" s="46">
        <v>26.99</v>
      </c>
      <c r="H820" s="45" t="s">
        <v>1193</v>
      </c>
      <c r="I820" s="47">
        <v>26.99</v>
      </c>
    </row>
    <row r="821" spans="1:9" ht="30.6" x14ac:dyDescent="0.5">
      <c r="A821" s="45" t="s">
        <v>259</v>
      </c>
      <c r="B821" s="45" t="s">
        <v>688</v>
      </c>
      <c r="C821" s="45" t="s">
        <v>1224</v>
      </c>
      <c r="D821" s="45" t="s">
        <v>1225</v>
      </c>
      <c r="E821" s="45" t="s">
        <v>345</v>
      </c>
      <c r="F821" s="45" t="s">
        <v>330</v>
      </c>
      <c r="G821" s="46">
        <v>26</v>
      </c>
      <c r="H821" s="45" t="s">
        <v>355</v>
      </c>
      <c r="I821" s="47">
        <v>26</v>
      </c>
    </row>
    <row r="822" spans="1:9" x14ac:dyDescent="0.5">
      <c r="A822" s="48" t="s">
        <v>238</v>
      </c>
      <c r="B822" s="48"/>
      <c r="C822" s="48"/>
      <c r="D822" s="48"/>
      <c r="E822" s="48"/>
      <c r="F822" s="48"/>
      <c r="G822" s="48"/>
      <c r="H822" s="48"/>
      <c r="I822" s="49">
        <v>290.41000000000003</v>
      </c>
    </row>
    <row r="826" spans="1:9" ht="10.5" customHeight="1" x14ac:dyDescent="0.5">
      <c r="A826" s="54" t="s">
        <v>227</v>
      </c>
      <c r="B826" s="54"/>
      <c r="C826" s="54"/>
      <c r="D826" s="54"/>
      <c r="E826" s="54"/>
      <c r="F826" s="54"/>
      <c r="G826" s="54"/>
      <c r="H826" s="54"/>
      <c r="I826" s="54"/>
    </row>
    <row r="827" spans="1:9" ht="10.5" customHeight="1" x14ac:dyDescent="0.5">
      <c r="A827" s="55" t="s">
        <v>1226</v>
      </c>
      <c r="B827" s="55"/>
      <c r="C827" s="55"/>
      <c r="D827" s="55"/>
      <c r="E827" s="55"/>
      <c r="F827" s="55"/>
      <c r="G827" s="55"/>
      <c r="H827" s="55"/>
      <c r="I827" s="55"/>
    </row>
    <row r="829" spans="1:9" ht="34.200000000000003" x14ac:dyDescent="0.5">
      <c r="A829" s="43" t="s">
        <v>320</v>
      </c>
      <c r="B829" s="43" t="s">
        <v>321</v>
      </c>
      <c r="C829" s="43" t="s">
        <v>322</v>
      </c>
      <c r="D829" s="43" t="s">
        <v>323</v>
      </c>
      <c r="E829" s="43" t="s">
        <v>324</v>
      </c>
      <c r="F829" s="43" t="s">
        <v>231</v>
      </c>
      <c r="G829" s="43" t="s">
        <v>232</v>
      </c>
      <c r="H829" s="43" t="s">
        <v>233</v>
      </c>
      <c r="I829" s="44" t="s">
        <v>234</v>
      </c>
    </row>
    <row r="830" spans="1:9" ht="40.799999999999997" x14ac:dyDescent="0.5">
      <c r="A830" s="45" t="s">
        <v>1190</v>
      </c>
      <c r="B830" s="45" t="s">
        <v>1227</v>
      </c>
      <c r="C830" s="45" t="s">
        <v>1228</v>
      </c>
      <c r="D830" s="45" t="s">
        <v>1229</v>
      </c>
      <c r="E830" s="45" t="s">
        <v>345</v>
      </c>
      <c r="F830" s="45" t="s">
        <v>330</v>
      </c>
      <c r="G830" s="46">
        <v>15</v>
      </c>
      <c r="H830" s="45" t="s">
        <v>260</v>
      </c>
      <c r="I830" s="47">
        <v>15</v>
      </c>
    </row>
    <row r="831" spans="1:9" ht="51" x14ac:dyDescent="0.5">
      <c r="A831" s="45" t="s">
        <v>261</v>
      </c>
      <c r="B831" s="45" t="s">
        <v>1227</v>
      </c>
      <c r="C831" s="45" t="s">
        <v>1230</v>
      </c>
      <c r="D831" s="45" t="s">
        <v>1231</v>
      </c>
      <c r="E831" s="45" t="s">
        <v>345</v>
      </c>
      <c r="F831" s="45" t="s">
        <v>330</v>
      </c>
      <c r="G831" s="46">
        <v>7</v>
      </c>
      <c r="H831" s="45" t="s">
        <v>338</v>
      </c>
      <c r="I831" s="47">
        <v>7</v>
      </c>
    </row>
    <row r="832" spans="1:9" ht="20.399999999999999" x14ac:dyDescent="0.5">
      <c r="A832" s="52" t="s">
        <v>468</v>
      </c>
      <c r="B832" s="45" t="s">
        <v>1232</v>
      </c>
      <c r="C832" s="45" t="s">
        <v>1233</v>
      </c>
      <c r="D832" s="45" t="s">
        <v>1234</v>
      </c>
      <c r="E832" s="45" t="s">
        <v>345</v>
      </c>
      <c r="F832" s="45" t="s">
        <v>330</v>
      </c>
      <c r="G832" s="46">
        <v>18.989999999999998</v>
      </c>
      <c r="H832" s="45" t="s">
        <v>241</v>
      </c>
      <c r="I832" s="47">
        <v>18.989999999999998</v>
      </c>
    </row>
    <row r="833" spans="1:9" ht="20.399999999999999" x14ac:dyDescent="0.5">
      <c r="A833" s="52"/>
      <c r="B833" s="45" t="s">
        <v>1227</v>
      </c>
      <c r="C833" s="45" t="s">
        <v>1235</v>
      </c>
      <c r="D833" s="45" t="s">
        <v>1236</v>
      </c>
      <c r="E833" s="45" t="s">
        <v>345</v>
      </c>
      <c r="F833" s="45" t="s">
        <v>330</v>
      </c>
      <c r="G833" s="46">
        <v>17</v>
      </c>
      <c r="H833" s="45" t="s">
        <v>241</v>
      </c>
      <c r="I833" s="47">
        <v>17</v>
      </c>
    </row>
    <row r="834" spans="1:9" ht="40.799999999999997" x14ac:dyDescent="0.5">
      <c r="A834" s="45" t="s">
        <v>240</v>
      </c>
      <c r="B834" s="45" t="s">
        <v>1227</v>
      </c>
      <c r="C834" s="45" t="s">
        <v>1237</v>
      </c>
      <c r="D834" s="45" t="s">
        <v>1238</v>
      </c>
      <c r="E834" s="45" t="s">
        <v>329</v>
      </c>
      <c r="F834" s="45" t="s">
        <v>330</v>
      </c>
      <c r="G834" s="46">
        <v>21</v>
      </c>
      <c r="H834" s="45" t="s">
        <v>260</v>
      </c>
      <c r="I834" s="47">
        <v>21</v>
      </c>
    </row>
    <row r="835" spans="1:9" ht="40.799999999999997" x14ac:dyDescent="0.5">
      <c r="A835" s="45" t="s">
        <v>623</v>
      </c>
      <c r="B835" s="45" t="s">
        <v>1227</v>
      </c>
      <c r="C835" s="45" t="s">
        <v>1239</v>
      </c>
      <c r="D835" s="45" t="s">
        <v>1240</v>
      </c>
      <c r="E835" s="45" t="s">
        <v>329</v>
      </c>
      <c r="F835" s="45" t="s">
        <v>330</v>
      </c>
      <c r="G835" s="46">
        <v>28</v>
      </c>
      <c r="H835" s="45" t="s">
        <v>260</v>
      </c>
      <c r="I835" s="47">
        <v>28</v>
      </c>
    </row>
    <row r="836" spans="1:9" ht="102" x14ac:dyDescent="0.5">
      <c r="A836" s="45" t="s">
        <v>1241</v>
      </c>
      <c r="B836" s="45" t="s">
        <v>1227</v>
      </c>
      <c r="C836" s="45" t="s">
        <v>1242</v>
      </c>
      <c r="D836" s="45" t="s">
        <v>1243</v>
      </c>
      <c r="E836" s="45" t="s">
        <v>329</v>
      </c>
      <c r="F836" s="45" t="s">
        <v>330</v>
      </c>
      <c r="G836" s="46">
        <v>35</v>
      </c>
      <c r="H836" s="45" t="s">
        <v>260</v>
      </c>
      <c r="I836" s="47">
        <v>35</v>
      </c>
    </row>
    <row r="837" spans="1:9" x14ac:dyDescent="0.5">
      <c r="A837" s="48" t="s">
        <v>238</v>
      </c>
      <c r="B837" s="48"/>
      <c r="C837" s="48"/>
      <c r="D837" s="48"/>
      <c r="E837" s="48"/>
      <c r="F837" s="48"/>
      <c r="G837" s="48"/>
      <c r="H837" s="48"/>
      <c r="I837" s="49">
        <v>141.99</v>
      </c>
    </row>
    <row r="841" spans="1:9" ht="10.5" customHeight="1" x14ac:dyDescent="0.5">
      <c r="A841" s="54" t="s">
        <v>227</v>
      </c>
      <c r="B841" s="54"/>
      <c r="C841" s="54"/>
      <c r="D841" s="54"/>
      <c r="E841" s="54"/>
      <c r="F841" s="54"/>
      <c r="G841" s="54"/>
      <c r="H841" s="54"/>
      <c r="I841" s="54"/>
    </row>
    <row r="842" spans="1:9" ht="10.5" customHeight="1" x14ac:dyDescent="0.5">
      <c r="A842" s="55" t="s">
        <v>1244</v>
      </c>
      <c r="B842" s="55"/>
      <c r="C842" s="55"/>
      <c r="D842" s="55"/>
      <c r="E842" s="55"/>
      <c r="F842" s="55"/>
      <c r="G842" s="55"/>
      <c r="H842" s="55"/>
      <c r="I842" s="55"/>
    </row>
    <row r="844" spans="1:9" ht="34.200000000000003" x14ac:dyDescent="0.5">
      <c r="A844" s="43" t="s">
        <v>320</v>
      </c>
      <c r="B844" s="43" t="s">
        <v>321</v>
      </c>
      <c r="C844" s="43" t="s">
        <v>322</v>
      </c>
      <c r="D844" s="43" t="s">
        <v>323</v>
      </c>
      <c r="E844" s="43" t="s">
        <v>324</v>
      </c>
      <c r="F844" s="43" t="s">
        <v>231</v>
      </c>
      <c r="G844" s="43" t="s">
        <v>232</v>
      </c>
      <c r="H844" s="43" t="s">
        <v>233</v>
      </c>
      <c r="I844" s="44" t="s">
        <v>234</v>
      </c>
    </row>
    <row r="845" spans="1:9" ht="30.6" x14ac:dyDescent="0.5">
      <c r="A845" s="45" t="s">
        <v>331</v>
      </c>
      <c r="B845" s="45" t="s">
        <v>1227</v>
      </c>
      <c r="C845" s="45" t="s">
        <v>1245</v>
      </c>
      <c r="D845" s="45" t="s">
        <v>1246</v>
      </c>
      <c r="E845" s="45" t="s">
        <v>345</v>
      </c>
      <c r="F845" s="45" t="s">
        <v>330</v>
      </c>
      <c r="G845" s="46">
        <v>15</v>
      </c>
      <c r="H845" s="45" t="s">
        <v>338</v>
      </c>
      <c r="I845" s="47">
        <v>15</v>
      </c>
    </row>
    <row r="846" spans="1:9" x14ac:dyDescent="0.5">
      <c r="A846" s="48" t="s">
        <v>238</v>
      </c>
      <c r="B846" s="48"/>
      <c r="C846" s="48"/>
      <c r="D846" s="48"/>
      <c r="E846" s="48"/>
      <c r="F846" s="48"/>
      <c r="G846" s="48"/>
      <c r="H846" s="48"/>
      <c r="I846" s="49">
        <v>15</v>
      </c>
    </row>
    <row r="850" spans="1:9" ht="10.5" customHeight="1" x14ac:dyDescent="0.5">
      <c r="A850" s="54" t="s">
        <v>227</v>
      </c>
      <c r="B850" s="54"/>
      <c r="C850" s="54"/>
      <c r="D850" s="54"/>
      <c r="E850" s="54"/>
      <c r="F850" s="54"/>
      <c r="G850" s="54"/>
      <c r="H850" s="54"/>
      <c r="I850" s="54"/>
    </row>
    <row r="851" spans="1:9" ht="10.5" customHeight="1" x14ac:dyDescent="0.5">
      <c r="A851" s="55" t="s">
        <v>1247</v>
      </c>
      <c r="B851" s="55"/>
      <c r="C851" s="55"/>
      <c r="D851" s="55"/>
      <c r="E851" s="55"/>
      <c r="F851" s="55"/>
      <c r="G851" s="55"/>
      <c r="H851" s="55"/>
      <c r="I851" s="55"/>
    </row>
    <row r="853" spans="1:9" ht="34.200000000000003" x14ac:dyDescent="0.5">
      <c r="A853" s="43" t="s">
        <v>320</v>
      </c>
      <c r="B853" s="43" t="s">
        <v>321</v>
      </c>
      <c r="C853" s="43" t="s">
        <v>322</v>
      </c>
      <c r="D853" s="43" t="s">
        <v>323</v>
      </c>
      <c r="E853" s="43" t="s">
        <v>324</v>
      </c>
      <c r="F853" s="43" t="s">
        <v>231</v>
      </c>
      <c r="G853" s="43" t="s">
        <v>232</v>
      </c>
      <c r="H853" s="43" t="s">
        <v>233</v>
      </c>
      <c r="I853" s="44" t="s">
        <v>234</v>
      </c>
    </row>
    <row r="854" spans="1:9" ht="40.799999999999997" x14ac:dyDescent="0.5">
      <c r="A854" s="45" t="s">
        <v>306</v>
      </c>
      <c r="B854" s="45" t="s">
        <v>1248</v>
      </c>
      <c r="C854" s="45" t="s">
        <v>1249</v>
      </c>
      <c r="D854" s="45" t="s">
        <v>1250</v>
      </c>
      <c r="E854" s="45" t="s">
        <v>345</v>
      </c>
      <c r="F854" s="45" t="s">
        <v>330</v>
      </c>
      <c r="G854" s="46">
        <v>47.99</v>
      </c>
      <c r="H854" s="45" t="s">
        <v>247</v>
      </c>
      <c r="I854" s="47">
        <v>47.99</v>
      </c>
    </row>
    <row r="855" spans="1:9" x14ac:dyDescent="0.5">
      <c r="A855" s="48" t="s">
        <v>238</v>
      </c>
      <c r="B855" s="48"/>
      <c r="C855" s="48"/>
      <c r="D855" s="48"/>
      <c r="E855" s="48"/>
      <c r="F855" s="48"/>
      <c r="G855" s="48"/>
      <c r="H855" s="48"/>
      <c r="I855" s="49">
        <v>47.99</v>
      </c>
    </row>
    <row r="859" spans="1:9" ht="10.5" customHeight="1" x14ac:dyDescent="0.5">
      <c r="A859" s="54" t="s">
        <v>227</v>
      </c>
      <c r="B859" s="54"/>
      <c r="C859" s="54"/>
      <c r="D859" s="54"/>
      <c r="E859" s="54"/>
      <c r="F859" s="54"/>
      <c r="G859" s="54"/>
      <c r="H859" s="54"/>
      <c r="I859" s="54"/>
    </row>
    <row r="860" spans="1:9" ht="10.5" customHeight="1" x14ac:dyDescent="0.5">
      <c r="A860" s="55" t="s">
        <v>1251</v>
      </c>
      <c r="B860" s="55"/>
      <c r="C860" s="55"/>
      <c r="D860" s="55"/>
      <c r="E860" s="55"/>
      <c r="F860" s="55"/>
      <c r="G860" s="55"/>
      <c r="H860" s="55"/>
      <c r="I860" s="55"/>
    </row>
    <row r="862" spans="1:9" ht="34.200000000000003" x14ac:dyDescent="0.5">
      <c r="A862" s="43" t="s">
        <v>320</v>
      </c>
      <c r="B862" s="43" t="s">
        <v>321</v>
      </c>
      <c r="C862" s="43" t="s">
        <v>322</v>
      </c>
      <c r="D862" s="43" t="s">
        <v>323</v>
      </c>
      <c r="E862" s="43" t="s">
        <v>324</v>
      </c>
      <c r="F862" s="43" t="s">
        <v>231</v>
      </c>
      <c r="G862" s="43" t="s">
        <v>232</v>
      </c>
      <c r="H862" s="43" t="s">
        <v>233</v>
      </c>
      <c r="I862" s="44" t="s">
        <v>234</v>
      </c>
    </row>
    <row r="863" spans="1:9" ht="336.6" x14ac:dyDescent="0.5">
      <c r="A863" s="45" t="s">
        <v>1102</v>
      </c>
      <c r="B863" s="45" t="s">
        <v>1252</v>
      </c>
      <c r="C863" s="45" t="s">
        <v>1253</v>
      </c>
      <c r="D863" s="45" t="s">
        <v>1254</v>
      </c>
      <c r="E863" s="45" t="s">
        <v>345</v>
      </c>
      <c r="F863" s="45" t="s">
        <v>330</v>
      </c>
      <c r="G863" s="46">
        <v>5</v>
      </c>
      <c r="H863" s="45" t="s">
        <v>355</v>
      </c>
      <c r="I863" s="47">
        <v>5</v>
      </c>
    </row>
    <row r="864" spans="1:9" x14ac:dyDescent="0.5">
      <c r="A864" s="48" t="s">
        <v>238</v>
      </c>
      <c r="B864" s="48"/>
      <c r="C864" s="48"/>
      <c r="D864" s="48"/>
      <c r="E864" s="48"/>
      <c r="F864" s="48"/>
      <c r="G864" s="48"/>
      <c r="H864" s="48"/>
      <c r="I864" s="49">
        <v>5</v>
      </c>
    </row>
    <row r="868" spans="1:9" ht="10.5" customHeight="1" x14ac:dyDescent="0.5">
      <c r="A868" s="54" t="s">
        <v>227</v>
      </c>
      <c r="B868" s="54"/>
      <c r="C868" s="54"/>
      <c r="D868" s="54"/>
      <c r="E868" s="54"/>
      <c r="F868" s="54"/>
      <c r="G868" s="54"/>
      <c r="H868" s="54"/>
      <c r="I868" s="54"/>
    </row>
    <row r="869" spans="1:9" ht="10.5" customHeight="1" x14ac:dyDescent="0.5">
      <c r="A869" s="55" t="s">
        <v>1255</v>
      </c>
      <c r="B869" s="55"/>
      <c r="C869" s="55"/>
      <c r="D869" s="55"/>
      <c r="E869" s="55"/>
      <c r="F869" s="55"/>
      <c r="G869" s="55"/>
      <c r="H869" s="55"/>
      <c r="I869" s="55"/>
    </row>
    <row r="871" spans="1:9" ht="34.200000000000003" x14ac:dyDescent="0.5">
      <c r="A871" s="43" t="s">
        <v>320</v>
      </c>
      <c r="B871" s="43" t="s">
        <v>321</v>
      </c>
      <c r="C871" s="43" t="s">
        <v>322</v>
      </c>
      <c r="D871" s="43" t="s">
        <v>323</v>
      </c>
      <c r="E871" s="43" t="s">
        <v>324</v>
      </c>
      <c r="F871" s="43" t="s">
        <v>231</v>
      </c>
      <c r="G871" s="43" t="s">
        <v>232</v>
      </c>
      <c r="H871" s="43" t="s">
        <v>233</v>
      </c>
      <c r="I871" s="44" t="s">
        <v>234</v>
      </c>
    </row>
    <row r="872" spans="1:9" ht="81.599999999999994" x14ac:dyDescent="0.5">
      <c r="A872" s="45" t="s">
        <v>278</v>
      </c>
      <c r="B872" s="45" t="s">
        <v>1256</v>
      </c>
      <c r="C872" s="45" t="s">
        <v>1257</v>
      </c>
      <c r="D872" s="45" t="s">
        <v>1258</v>
      </c>
      <c r="E872" s="45" t="s">
        <v>345</v>
      </c>
      <c r="F872" s="45" t="s">
        <v>330</v>
      </c>
      <c r="G872" s="46">
        <v>12</v>
      </c>
      <c r="H872" s="45" t="s">
        <v>1259</v>
      </c>
      <c r="I872" s="47">
        <v>12</v>
      </c>
    </row>
    <row r="873" spans="1:9" ht="40.799999999999997" x14ac:dyDescent="0.5">
      <c r="A873" s="45" t="s">
        <v>478</v>
      </c>
      <c r="B873" s="45" t="s">
        <v>1256</v>
      </c>
      <c r="C873" s="45" t="s">
        <v>1260</v>
      </c>
      <c r="D873" s="45" t="s">
        <v>1261</v>
      </c>
      <c r="E873" s="45" t="s">
        <v>345</v>
      </c>
      <c r="F873" s="45" t="s">
        <v>330</v>
      </c>
      <c r="G873" s="46">
        <v>50</v>
      </c>
      <c r="H873" s="45" t="s">
        <v>241</v>
      </c>
      <c r="I873" s="47">
        <v>50</v>
      </c>
    </row>
    <row r="874" spans="1:9" ht="81.599999999999994" x14ac:dyDescent="0.5">
      <c r="A874" s="45" t="s">
        <v>395</v>
      </c>
      <c r="B874" s="45" t="s">
        <v>1256</v>
      </c>
      <c r="C874" s="45" t="s">
        <v>1262</v>
      </c>
      <c r="D874" s="45" t="s">
        <v>1263</v>
      </c>
      <c r="E874" s="45" t="s">
        <v>345</v>
      </c>
      <c r="F874" s="45" t="s">
        <v>330</v>
      </c>
      <c r="G874" s="46">
        <v>16.989999999999998</v>
      </c>
      <c r="H874" s="45" t="s">
        <v>355</v>
      </c>
      <c r="I874" s="47">
        <v>16.989999999999998</v>
      </c>
    </row>
    <row r="875" spans="1:9" ht="40.799999999999997" x14ac:dyDescent="0.5">
      <c r="A875" s="45" t="s">
        <v>277</v>
      </c>
      <c r="B875" s="45" t="s">
        <v>1256</v>
      </c>
      <c r="C875" s="45" t="s">
        <v>1264</v>
      </c>
      <c r="D875" s="45" t="s">
        <v>1265</v>
      </c>
      <c r="E875" s="45" t="s">
        <v>329</v>
      </c>
      <c r="F875" s="45" t="s">
        <v>330</v>
      </c>
      <c r="G875" s="46">
        <v>8</v>
      </c>
      <c r="H875" s="45" t="s">
        <v>241</v>
      </c>
      <c r="I875" s="47">
        <v>8</v>
      </c>
    </row>
    <row r="876" spans="1:9" ht="40.799999999999997" x14ac:dyDescent="0.5">
      <c r="A876" s="45" t="s">
        <v>623</v>
      </c>
      <c r="B876" s="45" t="s">
        <v>1256</v>
      </c>
      <c r="C876" s="45" t="s">
        <v>1266</v>
      </c>
      <c r="D876" s="45" t="s">
        <v>1267</v>
      </c>
      <c r="E876" s="45" t="s">
        <v>345</v>
      </c>
      <c r="F876" s="45" t="s">
        <v>330</v>
      </c>
      <c r="G876" s="46">
        <v>16</v>
      </c>
      <c r="H876" s="45" t="s">
        <v>241</v>
      </c>
      <c r="I876" s="47">
        <v>16</v>
      </c>
    </row>
    <row r="877" spans="1:9" ht="30.6" x14ac:dyDescent="0.5">
      <c r="A877" s="45" t="s">
        <v>312</v>
      </c>
      <c r="B877" s="45" t="s">
        <v>1268</v>
      </c>
      <c r="C877" s="45" t="s">
        <v>1269</v>
      </c>
      <c r="D877" s="45" t="s">
        <v>1270</v>
      </c>
      <c r="E877" s="45" t="s">
        <v>345</v>
      </c>
      <c r="F877" s="45" t="s">
        <v>330</v>
      </c>
      <c r="G877" s="46">
        <v>17</v>
      </c>
      <c r="H877" s="45" t="s">
        <v>260</v>
      </c>
      <c r="I877" s="47">
        <v>17</v>
      </c>
    </row>
    <row r="878" spans="1:9" x14ac:dyDescent="0.5">
      <c r="A878" s="48" t="s">
        <v>238</v>
      </c>
      <c r="B878" s="48"/>
      <c r="C878" s="48"/>
      <c r="D878" s="48"/>
      <c r="E878" s="48"/>
      <c r="F878" s="48"/>
      <c r="G878" s="48"/>
      <c r="H878" s="48"/>
      <c r="I878" s="49">
        <v>119.99</v>
      </c>
    </row>
    <row r="882" spans="1:9" ht="10.5" customHeight="1" x14ac:dyDescent="0.5">
      <c r="A882" s="54" t="s">
        <v>227</v>
      </c>
      <c r="B882" s="54"/>
      <c r="C882" s="54"/>
      <c r="D882" s="54"/>
      <c r="E882" s="54"/>
      <c r="F882" s="54"/>
      <c r="G882" s="54"/>
      <c r="H882" s="54"/>
      <c r="I882" s="54"/>
    </row>
    <row r="883" spans="1:9" ht="10.5" customHeight="1" x14ac:dyDescent="0.5">
      <c r="A883" s="55" t="s">
        <v>1271</v>
      </c>
      <c r="B883" s="55"/>
      <c r="C883" s="55"/>
      <c r="D883" s="55"/>
      <c r="E883" s="55"/>
      <c r="F883" s="55"/>
      <c r="G883" s="55"/>
      <c r="H883" s="55"/>
      <c r="I883" s="55"/>
    </row>
    <row r="885" spans="1:9" ht="34.200000000000003" x14ac:dyDescent="0.5">
      <c r="A885" s="43" t="s">
        <v>320</v>
      </c>
      <c r="B885" s="43" t="s">
        <v>321</v>
      </c>
      <c r="C885" s="43" t="s">
        <v>322</v>
      </c>
      <c r="D885" s="43" t="s">
        <v>323</v>
      </c>
      <c r="E885" s="43" t="s">
        <v>324</v>
      </c>
      <c r="F885" s="43" t="s">
        <v>231</v>
      </c>
      <c r="G885" s="43" t="s">
        <v>232</v>
      </c>
      <c r="H885" s="43" t="s">
        <v>233</v>
      </c>
      <c r="I885" s="44" t="s">
        <v>234</v>
      </c>
    </row>
    <row r="886" spans="1:9" ht="30.6" x14ac:dyDescent="0.5">
      <c r="A886" s="45" t="s">
        <v>305</v>
      </c>
      <c r="B886" s="45" t="s">
        <v>1272</v>
      </c>
      <c r="C886" s="45" t="s">
        <v>1273</v>
      </c>
      <c r="D886" s="45" t="s">
        <v>1274</v>
      </c>
      <c r="E886" s="45" t="s">
        <v>329</v>
      </c>
      <c r="F886" s="45" t="s">
        <v>330</v>
      </c>
      <c r="G886" s="46">
        <v>4</v>
      </c>
      <c r="H886" s="45" t="s">
        <v>1275</v>
      </c>
      <c r="I886" s="47">
        <v>4</v>
      </c>
    </row>
    <row r="887" spans="1:9" ht="40.799999999999997" x14ac:dyDescent="0.5">
      <c r="A887" s="45" t="s">
        <v>372</v>
      </c>
      <c r="B887" s="45" t="s">
        <v>1272</v>
      </c>
      <c r="C887" s="45" t="s">
        <v>1276</v>
      </c>
      <c r="D887" s="45" t="s">
        <v>1277</v>
      </c>
      <c r="E887" s="45" t="s">
        <v>345</v>
      </c>
      <c r="F887" s="45" t="s">
        <v>330</v>
      </c>
      <c r="G887" s="46">
        <v>16</v>
      </c>
      <c r="H887" s="45" t="s">
        <v>355</v>
      </c>
      <c r="I887" s="47">
        <v>16</v>
      </c>
    </row>
    <row r="888" spans="1:9" ht="40.799999999999997" x14ac:dyDescent="0.5">
      <c r="A888" s="45" t="s">
        <v>270</v>
      </c>
      <c r="B888" s="45" t="s">
        <v>1272</v>
      </c>
      <c r="C888" s="45" t="s">
        <v>1278</v>
      </c>
      <c r="D888" s="45" t="s">
        <v>1279</v>
      </c>
      <c r="E888" s="45" t="s">
        <v>329</v>
      </c>
      <c r="F888" s="45" t="s">
        <v>330</v>
      </c>
      <c r="G888" s="46">
        <v>17</v>
      </c>
      <c r="H888" s="45" t="s">
        <v>241</v>
      </c>
      <c r="I888" s="47">
        <v>17</v>
      </c>
    </row>
    <row r="889" spans="1:9" ht="30.6" x14ac:dyDescent="0.5">
      <c r="A889" s="45" t="s">
        <v>545</v>
      </c>
      <c r="B889" s="45" t="s">
        <v>1272</v>
      </c>
      <c r="C889" s="45" t="s">
        <v>1280</v>
      </c>
      <c r="D889" s="45" t="s">
        <v>1281</v>
      </c>
      <c r="E889" s="45" t="s">
        <v>329</v>
      </c>
      <c r="F889" s="45" t="s">
        <v>330</v>
      </c>
      <c r="G889" s="46">
        <v>28</v>
      </c>
      <c r="H889" s="45" t="s">
        <v>1275</v>
      </c>
      <c r="I889" s="47">
        <v>28</v>
      </c>
    </row>
    <row r="890" spans="1:9" ht="40.799999999999997" x14ac:dyDescent="0.5">
      <c r="A890" s="45" t="s">
        <v>548</v>
      </c>
      <c r="B890" s="45" t="s">
        <v>1272</v>
      </c>
      <c r="C890" s="45" t="s">
        <v>1282</v>
      </c>
      <c r="D890" s="45" t="s">
        <v>1283</v>
      </c>
      <c r="E890" s="45" t="s">
        <v>329</v>
      </c>
      <c r="F890" s="45" t="s">
        <v>330</v>
      </c>
      <c r="G890" s="46">
        <v>25.95</v>
      </c>
      <c r="H890" s="45" t="s">
        <v>1275</v>
      </c>
      <c r="I890" s="47">
        <v>25.95</v>
      </c>
    </row>
    <row r="891" spans="1:9" ht="30.6" x14ac:dyDescent="0.5">
      <c r="A891" s="45" t="s">
        <v>331</v>
      </c>
      <c r="B891" s="45" t="s">
        <v>1272</v>
      </c>
      <c r="C891" s="45" t="s">
        <v>1284</v>
      </c>
      <c r="D891" s="45" t="s">
        <v>1285</v>
      </c>
      <c r="E891" s="45" t="s">
        <v>329</v>
      </c>
      <c r="F891" s="45" t="s">
        <v>330</v>
      </c>
      <c r="G891" s="46">
        <v>10</v>
      </c>
      <c r="H891" s="45" t="s">
        <v>241</v>
      </c>
      <c r="I891" s="47">
        <v>10</v>
      </c>
    </row>
    <row r="892" spans="1:9" x14ac:dyDescent="0.5">
      <c r="A892" s="48" t="s">
        <v>238</v>
      </c>
      <c r="B892" s="48"/>
      <c r="C892" s="48"/>
      <c r="D892" s="48"/>
      <c r="E892" s="48"/>
      <c r="F892" s="48"/>
      <c r="G892" s="48"/>
      <c r="H892" s="48"/>
      <c r="I892" s="49">
        <v>100.95</v>
      </c>
    </row>
    <row r="896" spans="1:9" ht="10.5" customHeight="1" x14ac:dyDescent="0.5">
      <c r="A896" s="54" t="s">
        <v>227</v>
      </c>
      <c r="B896" s="54"/>
      <c r="C896" s="54"/>
      <c r="D896" s="54"/>
      <c r="E896" s="54"/>
      <c r="F896" s="54"/>
      <c r="G896" s="54"/>
      <c r="H896" s="54"/>
      <c r="I896" s="54"/>
    </row>
    <row r="897" spans="1:9" ht="10.5" customHeight="1" x14ac:dyDescent="0.5">
      <c r="A897" s="55" t="s">
        <v>1286</v>
      </c>
      <c r="B897" s="55"/>
      <c r="C897" s="55"/>
      <c r="D897" s="55"/>
      <c r="E897" s="55"/>
      <c r="F897" s="55"/>
      <c r="G897" s="55"/>
      <c r="H897" s="55"/>
      <c r="I897" s="55"/>
    </row>
    <row r="899" spans="1:9" ht="34.200000000000003" x14ac:dyDescent="0.5">
      <c r="A899" s="43" t="s">
        <v>320</v>
      </c>
      <c r="B899" s="43" t="s">
        <v>321</v>
      </c>
      <c r="C899" s="43" t="s">
        <v>322</v>
      </c>
      <c r="D899" s="43" t="s">
        <v>323</v>
      </c>
      <c r="E899" s="43" t="s">
        <v>324</v>
      </c>
      <c r="F899" s="43" t="s">
        <v>231</v>
      </c>
      <c r="G899" s="43" t="s">
        <v>232</v>
      </c>
      <c r="H899" s="43" t="s">
        <v>233</v>
      </c>
      <c r="I899" s="44" t="s">
        <v>234</v>
      </c>
    </row>
    <row r="900" spans="1:9" ht="51" x14ac:dyDescent="0.5">
      <c r="A900" s="45" t="s">
        <v>455</v>
      </c>
      <c r="B900" s="45" t="s">
        <v>1287</v>
      </c>
      <c r="C900" s="45" t="s">
        <v>1288</v>
      </c>
      <c r="D900" s="45" t="s">
        <v>1289</v>
      </c>
      <c r="E900" s="45" t="s">
        <v>329</v>
      </c>
      <c r="F900" s="45" t="s">
        <v>330</v>
      </c>
      <c r="G900" s="46">
        <v>6</v>
      </c>
      <c r="H900" s="45" t="s">
        <v>355</v>
      </c>
      <c r="I900" s="47">
        <v>6</v>
      </c>
    </row>
    <row r="901" spans="1:9" ht="51" x14ac:dyDescent="0.5">
      <c r="A901" s="45" t="s">
        <v>252</v>
      </c>
      <c r="B901" s="45" t="s">
        <v>1287</v>
      </c>
      <c r="C901" s="45" t="s">
        <v>1290</v>
      </c>
      <c r="D901" s="45" t="s">
        <v>1291</v>
      </c>
      <c r="E901" s="45" t="s">
        <v>345</v>
      </c>
      <c r="F901" s="45" t="s">
        <v>330</v>
      </c>
      <c r="G901" s="46">
        <v>45</v>
      </c>
      <c r="H901" s="45" t="s">
        <v>355</v>
      </c>
      <c r="I901" s="47">
        <v>45</v>
      </c>
    </row>
    <row r="902" spans="1:9" ht="40.799999999999997" x14ac:dyDescent="0.5">
      <c r="A902" s="45" t="s">
        <v>263</v>
      </c>
      <c r="B902" s="45" t="s">
        <v>1287</v>
      </c>
      <c r="C902" s="45" t="s">
        <v>1292</v>
      </c>
      <c r="D902" s="45" t="s">
        <v>1293</v>
      </c>
      <c r="E902" s="45" t="s">
        <v>329</v>
      </c>
      <c r="F902" s="45" t="s">
        <v>330</v>
      </c>
      <c r="G902" s="46">
        <v>12</v>
      </c>
      <c r="H902" s="45" t="s">
        <v>1294</v>
      </c>
      <c r="I902" s="47">
        <v>12</v>
      </c>
    </row>
    <row r="903" spans="1:9" ht="30.6" x14ac:dyDescent="0.5">
      <c r="A903" s="45" t="s">
        <v>261</v>
      </c>
      <c r="B903" s="45" t="s">
        <v>1287</v>
      </c>
      <c r="C903" s="45" t="s">
        <v>1295</v>
      </c>
      <c r="D903" s="45" t="s">
        <v>1296</v>
      </c>
      <c r="E903" s="45" t="s">
        <v>345</v>
      </c>
      <c r="F903" s="45" t="s">
        <v>330</v>
      </c>
      <c r="G903" s="46">
        <v>16.989999999999998</v>
      </c>
      <c r="H903" s="45" t="s">
        <v>241</v>
      </c>
      <c r="I903" s="47">
        <v>16.989999999999998</v>
      </c>
    </row>
    <row r="904" spans="1:9" ht="51" x14ac:dyDescent="0.5">
      <c r="A904" s="45" t="s">
        <v>290</v>
      </c>
      <c r="B904" s="45" t="s">
        <v>1287</v>
      </c>
      <c r="C904" s="45" t="s">
        <v>1297</v>
      </c>
      <c r="D904" s="45" t="s">
        <v>1298</v>
      </c>
      <c r="E904" s="45" t="s">
        <v>329</v>
      </c>
      <c r="F904" s="45" t="s">
        <v>330</v>
      </c>
      <c r="G904" s="46">
        <v>7</v>
      </c>
      <c r="H904" s="45" t="s">
        <v>355</v>
      </c>
      <c r="I904" s="47">
        <v>7</v>
      </c>
    </row>
    <row r="905" spans="1:9" ht="51" x14ac:dyDescent="0.5">
      <c r="A905" s="45" t="s">
        <v>977</v>
      </c>
      <c r="B905" s="45" t="s">
        <v>1287</v>
      </c>
      <c r="C905" s="45" t="s">
        <v>1299</v>
      </c>
      <c r="D905" s="45" t="s">
        <v>1300</v>
      </c>
      <c r="E905" s="45" t="s">
        <v>345</v>
      </c>
      <c r="F905" s="45" t="s">
        <v>330</v>
      </c>
      <c r="G905" s="46">
        <v>8</v>
      </c>
      <c r="H905" s="45" t="s">
        <v>355</v>
      </c>
      <c r="I905" s="47">
        <v>8</v>
      </c>
    </row>
    <row r="906" spans="1:9" ht="30.6" x14ac:dyDescent="0.5">
      <c r="A906" s="45" t="s">
        <v>331</v>
      </c>
      <c r="B906" s="45" t="s">
        <v>1287</v>
      </c>
      <c r="C906" s="45" t="s">
        <v>1301</v>
      </c>
      <c r="D906" s="45" t="s">
        <v>1302</v>
      </c>
      <c r="E906" s="45" t="s">
        <v>345</v>
      </c>
      <c r="F906" s="45" t="s">
        <v>330</v>
      </c>
      <c r="G906" s="46">
        <v>40</v>
      </c>
      <c r="H906" s="45" t="s">
        <v>355</v>
      </c>
      <c r="I906" s="47">
        <v>40</v>
      </c>
    </row>
    <row r="907" spans="1:9" ht="40.799999999999997" x14ac:dyDescent="0.5">
      <c r="A907" s="52" t="s">
        <v>312</v>
      </c>
      <c r="B907" s="45" t="s">
        <v>1287</v>
      </c>
      <c r="C907" s="45" t="s">
        <v>1303</v>
      </c>
      <c r="D907" s="45" t="s">
        <v>1304</v>
      </c>
      <c r="E907" s="45" t="s">
        <v>329</v>
      </c>
      <c r="F907" s="45" t="s">
        <v>330</v>
      </c>
      <c r="G907" s="46">
        <v>16</v>
      </c>
      <c r="H907" s="45" t="s">
        <v>1294</v>
      </c>
      <c r="I907" s="47">
        <v>16</v>
      </c>
    </row>
    <row r="908" spans="1:9" ht="51" x14ac:dyDescent="0.5">
      <c r="A908" s="52"/>
      <c r="B908" s="45" t="s">
        <v>1287</v>
      </c>
      <c r="C908" s="45" t="s">
        <v>1305</v>
      </c>
      <c r="D908" s="45" t="s">
        <v>1306</v>
      </c>
      <c r="E908" s="45" t="s">
        <v>345</v>
      </c>
      <c r="F908" s="45" t="s">
        <v>330</v>
      </c>
      <c r="G908" s="46">
        <v>7</v>
      </c>
      <c r="H908" s="45" t="s">
        <v>355</v>
      </c>
      <c r="I908" s="47">
        <v>7</v>
      </c>
    </row>
    <row r="909" spans="1:9" x14ac:dyDescent="0.5">
      <c r="A909" s="48" t="s">
        <v>238</v>
      </c>
      <c r="B909" s="48"/>
      <c r="C909" s="48"/>
      <c r="D909" s="48"/>
      <c r="E909" s="48"/>
      <c r="F909" s="48"/>
      <c r="G909" s="48"/>
      <c r="H909" s="48"/>
      <c r="I909" s="49">
        <v>157.99</v>
      </c>
    </row>
    <row r="913" spans="1:9" ht="10.5" customHeight="1" x14ac:dyDescent="0.5">
      <c r="A913" s="54" t="s">
        <v>227</v>
      </c>
      <c r="B913" s="54"/>
      <c r="C913" s="54"/>
      <c r="D913" s="54"/>
      <c r="E913" s="54"/>
      <c r="F913" s="54"/>
      <c r="G913" s="54"/>
      <c r="H913" s="54"/>
      <c r="I913" s="54"/>
    </row>
    <row r="914" spans="1:9" ht="10.5" customHeight="1" x14ac:dyDescent="0.5">
      <c r="A914" s="55" t="s">
        <v>309</v>
      </c>
      <c r="B914" s="55"/>
      <c r="C914" s="55"/>
      <c r="D914" s="55"/>
      <c r="E914" s="55"/>
      <c r="F914" s="55"/>
      <c r="G914" s="55"/>
      <c r="H914" s="55"/>
      <c r="I914" s="55"/>
    </row>
    <row r="916" spans="1:9" ht="34.200000000000003" x14ac:dyDescent="0.5">
      <c r="A916" s="43" t="s">
        <v>320</v>
      </c>
      <c r="B916" s="43" t="s">
        <v>321</v>
      </c>
      <c r="C916" s="43" t="s">
        <v>322</v>
      </c>
      <c r="D916" s="43" t="s">
        <v>323</v>
      </c>
      <c r="E916" s="43" t="s">
        <v>324</v>
      </c>
      <c r="F916" s="43" t="s">
        <v>231</v>
      </c>
      <c r="G916" s="43" t="s">
        <v>232</v>
      </c>
      <c r="H916" s="43" t="s">
        <v>233</v>
      </c>
      <c r="I916" s="44" t="s">
        <v>234</v>
      </c>
    </row>
    <row r="917" spans="1:9" ht="40.799999999999997" x14ac:dyDescent="0.5">
      <c r="A917" s="45" t="s">
        <v>450</v>
      </c>
      <c r="B917" s="45" t="s">
        <v>1307</v>
      </c>
      <c r="C917" s="45" t="s">
        <v>1308</v>
      </c>
      <c r="D917" s="45" t="s">
        <v>1309</v>
      </c>
      <c r="E917" s="45" t="s">
        <v>345</v>
      </c>
      <c r="F917" s="45" t="s">
        <v>330</v>
      </c>
      <c r="G917" s="46">
        <v>5.08</v>
      </c>
      <c r="H917" s="45" t="s">
        <v>355</v>
      </c>
      <c r="I917" s="47">
        <v>5.08</v>
      </c>
    </row>
    <row r="918" spans="1:9" x14ac:dyDescent="0.5">
      <c r="A918" s="52" t="s">
        <v>1159</v>
      </c>
      <c r="B918" s="52" t="s">
        <v>1307</v>
      </c>
      <c r="C918" s="52" t="s">
        <v>1310</v>
      </c>
      <c r="D918" s="52" t="s">
        <v>1311</v>
      </c>
      <c r="E918" s="52" t="s">
        <v>329</v>
      </c>
      <c r="F918" s="52" t="s">
        <v>330</v>
      </c>
      <c r="G918" s="53">
        <v>39.99</v>
      </c>
      <c r="H918" s="45" t="s">
        <v>247</v>
      </c>
      <c r="I918" s="47">
        <v>39.99</v>
      </c>
    </row>
    <row r="919" spans="1:9" x14ac:dyDescent="0.5">
      <c r="A919" s="52"/>
      <c r="B919" s="52"/>
      <c r="C919" s="52"/>
      <c r="D919" s="52"/>
      <c r="E919" s="52"/>
      <c r="F919" s="52"/>
      <c r="G919" s="53"/>
      <c r="H919" s="45" t="s">
        <v>1312</v>
      </c>
      <c r="I919" s="47">
        <v>39.99</v>
      </c>
    </row>
    <row r="920" spans="1:9" x14ac:dyDescent="0.5">
      <c r="A920" s="48" t="s">
        <v>238</v>
      </c>
      <c r="B920" s="48"/>
      <c r="C920" s="48"/>
      <c r="D920" s="48"/>
      <c r="E920" s="48"/>
      <c r="F920" s="48"/>
      <c r="G920" s="48"/>
      <c r="H920" s="48"/>
      <c r="I920" s="49">
        <v>85.06</v>
      </c>
    </row>
    <row r="924" spans="1:9" ht="10.5" customHeight="1" x14ac:dyDescent="0.5">
      <c r="A924" s="54" t="s">
        <v>227</v>
      </c>
      <c r="B924" s="54"/>
      <c r="C924" s="54"/>
      <c r="D924" s="54"/>
      <c r="E924" s="54"/>
      <c r="F924" s="54"/>
      <c r="G924" s="54"/>
      <c r="H924" s="54"/>
      <c r="I924" s="54"/>
    </row>
    <row r="925" spans="1:9" ht="10.5" customHeight="1" x14ac:dyDescent="0.5">
      <c r="A925" s="55" t="s">
        <v>311</v>
      </c>
      <c r="B925" s="55"/>
      <c r="C925" s="55"/>
      <c r="D925" s="55"/>
      <c r="E925" s="55"/>
      <c r="F925" s="55"/>
      <c r="G925" s="55"/>
      <c r="H925" s="55"/>
      <c r="I925" s="55"/>
    </row>
    <row r="927" spans="1:9" ht="34.200000000000003" x14ac:dyDescent="0.5">
      <c r="A927" s="43" t="s">
        <v>320</v>
      </c>
      <c r="B927" s="43" t="s">
        <v>321</v>
      </c>
      <c r="C927" s="43" t="s">
        <v>322</v>
      </c>
      <c r="D927" s="43" t="s">
        <v>323</v>
      </c>
      <c r="E927" s="43" t="s">
        <v>324</v>
      </c>
      <c r="F927" s="43" t="s">
        <v>231</v>
      </c>
      <c r="G927" s="43" t="s">
        <v>232</v>
      </c>
      <c r="H927" s="43" t="s">
        <v>233</v>
      </c>
      <c r="I927" s="44" t="s">
        <v>234</v>
      </c>
    </row>
    <row r="928" spans="1:9" ht="51" x14ac:dyDescent="0.5">
      <c r="A928" s="45" t="s">
        <v>1190</v>
      </c>
      <c r="B928" s="45" t="s">
        <v>766</v>
      </c>
      <c r="C928" s="45" t="s">
        <v>1313</v>
      </c>
      <c r="D928" s="45" t="s">
        <v>1314</v>
      </c>
      <c r="E928" s="45" t="s">
        <v>329</v>
      </c>
      <c r="F928" s="45" t="s">
        <v>330</v>
      </c>
      <c r="G928" s="46">
        <v>60</v>
      </c>
      <c r="H928" s="45" t="s">
        <v>313</v>
      </c>
      <c r="I928" s="47">
        <v>60</v>
      </c>
    </row>
    <row r="929" spans="1:9" ht="40.799999999999997" x14ac:dyDescent="0.5">
      <c r="A929" s="45" t="s">
        <v>303</v>
      </c>
      <c r="B929" s="45" t="s">
        <v>766</v>
      </c>
      <c r="C929" s="45" t="s">
        <v>1315</v>
      </c>
      <c r="D929" s="45" t="s">
        <v>1316</v>
      </c>
      <c r="E929" s="45" t="s">
        <v>345</v>
      </c>
      <c r="F929" s="45" t="s">
        <v>330</v>
      </c>
      <c r="G929" s="46">
        <v>7.9</v>
      </c>
      <c r="H929" s="45" t="s">
        <v>313</v>
      </c>
      <c r="I929" s="47">
        <v>7.9</v>
      </c>
    </row>
    <row r="930" spans="1:9" ht="122.4" x14ac:dyDescent="0.5">
      <c r="A930" s="45" t="s">
        <v>724</v>
      </c>
      <c r="B930" s="45" t="s">
        <v>766</v>
      </c>
      <c r="C930" s="45" t="s">
        <v>1317</v>
      </c>
      <c r="D930" s="45" t="s">
        <v>1318</v>
      </c>
      <c r="E930" s="45" t="s">
        <v>345</v>
      </c>
      <c r="F930" s="45" t="s">
        <v>330</v>
      </c>
      <c r="G930" s="46">
        <v>15</v>
      </c>
      <c r="H930" s="45" t="s">
        <v>313</v>
      </c>
      <c r="I930" s="47">
        <v>15</v>
      </c>
    </row>
    <row r="931" spans="1:9" ht="20.399999999999999" x14ac:dyDescent="0.5">
      <c r="A931" s="52" t="s">
        <v>261</v>
      </c>
      <c r="B931" s="45" t="s">
        <v>766</v>
      </c>
      <c r="C931" s="45" t="s">
        <v>1319</v>
      </c>
      <c r="D931" s="45" t="s">
        <v>1320</v>
      </c>
      <c r="E931" s="45" t="s">
        <v>329</v>
      </c>
      <c r="F931" s="45" t="s">
        <v>330</v>
      </c>
      <c r="G931" s="46">
        <v>22</v>
      </c>
      <c r="H931" s="45" t="s">
        <v>355</v>
      </c>
      <c r="I931" s="47">
        <v>22</v>
      </c>
    </row>
    <row r="932" spans="1:9" ht="20.399999999999999" x14ac:dyDescent="0.5">
      <c r="A932" s="52"/>
      <c r="B932" s="45" t="s">
        <v>766</v>
      </c>
      <c r="C932" s="45" t="s">
        <v>1321</v>
      </c>
      <c r="D932" s="45" t="s">
        <v>1322</v>
      </c>
      <c r="E932" s="45" t="s">
        <v>345</v>
      </c>
      <c r="F932" s="45" t="s">
        <v>330</v>
      </c>
      <c r="G932" s="46">
        <v>3.99</v>
      </c>
      <c r="H932" s="45" t="s">
        <v>241</v>
      </c>
      <c r="I932" s="47">
        <v>3.99</v>
      </c>
    </row>
    <row r="933" spans="1:9" ht="20.399999999999999" x14ac:dyDescent="0.5">
      <c r="A933" s="52"/>
      <c r="B933" s="45" t="s">
        <v>766</v>
      </c>
      <c r="C933" s="45" t="s">
        <v>1323</v>
      </c>
      <c r="D933" s="45" t="s">
        <v>1324</v>
      </c>
      <c r="E933" s="45" t="s">
        <v>329</v>
      </c>
      <c r="F933" s="45" t="s">
        <v>330</v>
      </c>
      <c r="G933" s="46">
        <v>4.99</v>
      </c>
      <c r="H933" s="45" t="s">
        <v>313</v>
      </c>
      <c r="I933" s="47">
        <v>4.99</v>
      </c>
    </row>
    <row r="934" spans="1:9" ht="30.6" x14ac:dyDescent="0.5">
      <c r="A934" s="45" t="s">
        <v>430</v>
      </c>
      <c r="B934" s="45" t="s">
        <v>766</v>
      </c>
      <c r="C934" s="45" t="s">
        <v>1325</v>
      </c>
      <c r="D934" s="45" t="s">
        <v>1326</v>
      </c>
      <c r="E934" s="45" t="s">
        <v>329</v>
      </c>
      <c r="F934" s="45" t="s">
        <v>330</v>
      </c>
      <c r="G934" s="46">
        <v>5</v>
      </c>
      <c r="H934" s="45" t="s">
        <v>313</v>
      </c>
      <c r="I934" s="47">
        <v>5</v>
      </c>
    </row>
    <row r="935" spans="1:9" ht="40.799999999999997" x14ac:dyDescent="0.5">
      <c r="A935" s="45" t="s">
        <v>478</v>
      </c>
      <c r="B935" s="45" t="s">
        <v>766</v>
      </c>
      <c r="C935" s="45" t="s">
        <v>1327</v>
      </c>
      <c r="D935" s="45" t="s">
        <v>1328</v>
      </c>
      <c r="E935" s="45" t="s">
        <v>345</v>
      </c>
      <c r="F935" s="45" t="s">
        <v>330</v>
      </c>
      <c r="G935" s="46">
        <v>25</v>
      </c>
      <c r="H935" s="45" t="s">
        <v>313</v>
      </c>
      <c r="I935" s="47">
        <v>25</v>
      </c>
    </row>
    <row r="936" spans="1:9" ht="30.6" x14ac:dyDescent="0.5">
      <c r="A936" s="45" t="s">
        <v>669</v>
      </c>
      <c r="B936" s="45" t="s">
        <v>766</v>
      </c>
      <c r="C936" s="45" t="s">
        <v>1329</v>
      </c>
      <c r="D936" s="45" t="s">
        <v>1330</v>
      </c>
      <c r="E936" s="45" t="s">
        <v>329</v>
      </c>
      <c r="F936" s="45" t="s">
        <v>330</v>
      </c>
      <c r="G936" s="46">
        <v>60</v>
      </c>
      <c r="H936" s="45" t="s">
        <v>313</v>
      </c>
      <c r="I936" s="47">
        <v>60</v>
      </c>
    </row>
    <row r="937" spans="1:9" ht="30.6" x14ac:dyDescent="0.5">
      <c r="A937" s="45" t="s">
        <v>391</v>
      </c>
      <c r="B937" s="45" t="s">
        <v>766</v>
      </c>
      <c r="C937" s="45" t="s">
        <v>1327</v>
      </c>
      <c r="D937" s="45" t="s">
        <v>1331</v>
      </c>
      <c r="E937" s="45" t="s">
        <v>345</v>
      </c>
      <c r="F937" s="45" t="s">
        <v>330</v>
      </c>
      <c r="G937" s="46">
        <v>25</v>
      </c>
      <c r="H937" s="45" t="s">
        <v>313</v>
      </c>
      <c r="I937" s="47">
        <v>25</v>
      </c>
    </row>
    <row r="938" spans="1:9" ht="40.799999999999997" x14ac:dyDescent="0.5">
      <c r="A938" s="45" t="s">
        <v>442</v>
      </c>
      <c r="B938" s="45" t="s">
        <v>766</v>
      </c>
      <c r="C938" s="45" t="s">
        <v>1332</v>
      </c>
      <c r="D938" s="45" t="s">
        <v>1333</v>
      </c>
      <c r="E938" s="45" t="s">
        <v>329</v>
      </c>
      <c r="F938" s="45" t="s">
        <v>330</v>
      </c>
      <c r="G938" s="46">
        <v>28</v>
      </c>
      <c r="H938" s="45" t="s">
        <v>355</v>
      </c>
      <c r="I938" s="47">
        <v>28</v>
      </c>
    </row>
    <row r="939" spans="1:9" ht="40.799999999999997" x14ac:dyDescent="0.5">
      <c r="A939" s="52" t="s">
        <v>331</v>
      </c>
      <c r="B939" s="45" t="s">
        <v>766</v>
      </c>
      <c r="C939" s="45" t="s">
        <v>1334</v>
      </c>
      <c r="D939" s="45" t="s">
        <v>1335</v>
      </c>
      <c r="E939" s="45" t="s">
        <v>329</v>
      </c>
      <c r="F939" s="45" t="s">
        <v>330</v>
      </c>
      <c r="G939" s="46">
        <v>15</v>
      </c>
      <c r="H939" s="45" t="s">
        <v>313</v>
      </c>
      <c r="I939" s="47">
        <v>15</v>
      </c>
    </row>
    <row r="940" spans="1:9" ht="102" x14ac:dyDescent="0.5">
      <c r="A940" s="52"/>
      <c r="B940" s="45" t="s">
        <v>766</v>
      </c>
      <c r="C940" s="45" t="s">
        <v>1336</v>
      </c>
      <c r="D940" s="45" t="s">
        <v>1337</v>
      </c>
      <c r="E940" s="45" t="s">
        <v>329</v>
      </c>
      <c r="F940" s="45" t="s">
        <v>330</v>
      </c>
      <c r="G940" s="46">
        <v>25</v>
      </c>
      <c r="H940" s="45" t="s">
        <v>241</v>
      </c>
      <c r="I940" s="47">
        <v>25</v>
      </c>
    </row>
    <row r="941" spans="1:9" x14ac:dyDescent="0.5">
      <c r="A941" s="48" t="s">
        <v>238</v>
      </c>
      <c r="B941" s="48"/>
      <c r="C941" s="48"/>
      <c r="D941" s="48"/>
      <c r="E941" s="48"/>
      <c r="F941" s="48"/>
      <c r="G941" s="48"/>
      <c r="H941" s="48"/>
      <c r="I941" s="49">
        <v>296.88</v>
      </c>
    </row>
    <row r="945" spans="1:9" ht="10.5" customHeight="1" x14ac:dyDescent="0.5">
      <c r="A945" s="54" t="s">
        <v>227</v>
      </c>
      <c r="B945" s="54"/>
      <c r="C945" s="54"/>
      <c r="D945" s="54"/>
      <c r="E945" s="54"/>
      <c r="F945" s="54"/>
      <c r="G945" s="54"/>
      <c r="H945" s="54"/>
      <c r="I945" s="54"/>
    </row>
    <row r="946" spans="1:9" ht="10.5" customHeight="1" x14ac:dyDescent="0.5">
      <c r="A946" s="55" t="s">
        <v>314</v>
      </c>
      <c r="B946" s="55"/>
      <c r="C946" s="55"/>
      <c r="D946" s="55"/>
      <c r="E946" s="55"/>
      <c r="F946" s="55"/>
      <c r="G946" s="55"/>
      <c r="H946" s="55"/>
      <c r="I946" s="55"/>
    </row>
    <row r="948" spans="1:9" ht="34.200000000000003" x14ac:dyDescent="0.5">
      <c r="A948" s="43" t="s">
        <v>320</v>
      </c>
      <c r="B948" s="43" t="s">
        <v>321</v>
      </c>
      <c r="C948" s="43" t="s">
        <v>322</v>
      </c>
      <c r="D948" s="43" t="s">
        <v>323</v>
      </c>
      <c r="E948" s="43" t="s">
        <v>324</v>
      </c>
      <c r="F948" s="43" t="s">
        <v>231</v>
      </c>
      <c r="G948" s="43" t="s">
        <v>232</v>
      </c>
      <c r="H948" s="43" t="s">
        <v>233</v>
      </c>
      <c r="I948" s="44" t="s">
        <v>234</v>
      </c>
    </row>
    <row r="949" spans="1:9" ht="51" x14ac:dyDescent="0.5">
      <c r="A949" s="45" t="s">
        <v>253</v>
      </c>
      <c r="B949" s="45" t="s">
        <v>1338</v>
      </c>
      <c r="C949" s="45" t="s">
        <v>1339</v>
      </c>
      <c r="D949" s="45" t="s">
        <v>1340</v>
      </c>
      <c r="E949" s="45" t="s">
        <v>345</v>
      </c>
      <c r="F949" s="45" t="s">
        <v>330</v>
      </c>
      <c r="G949" s="46">
        <v>8</v>
      </c>
      <c r="H949" s="45" t="s">
        <v>355</v>
      </c>
      <c r="I949" s="47">
        <v>8</v>
      </c>
    </row>
    <row r="950" spans="1:9" ht="40.799999999999997" x14ac:dyDescent="0.5">
      <c r="A950" s="45" t="s">
        <v>291</v>
      </c>
      <c r="B950" s="45" t="s">
        <v>1338</v>
      </c>
      <c r="C950" s="45" t="s">
        <v>1341</v>
      </c>
      <c r="D950" s="45" t="s">
        <v>1342</v>
      </c>
      <c r="E950" s="45" t="s">
        <v>345</v>
      </c>
      <c r="F950" s="45" t="s">
        <v>330</v>
      </c>
      <c r="G950" s="46">
        <v>18</v>
      </c>
      <c r="H950" s="45" t="s">
        <v>355</v>
      </c>
      <c r="I950" s="47">
        <v>18</v>
      </c>
    </row>
    <row r="951" spans="1:9" ht="30.6" x14ac:dyDescent="0.5">
      <c r="A951" s="45" t="s">
        <v>391</v>
      </c>
      <c r="B951" s="45" t="s">
        <v>1338</v>
      </c>
      <c r="C951" s="45" t="s">
        <v>1343</v>
      </c>
      <c r="D951" s="45" t="s">
        <v>1344</v>
      </c>
      <c r="E951" s="45" t="s">
        <v>345</v>
      </c>
      <c r="F951" s="45" t="s">
        <v>330</v>
      </c>
      <c r="G951" s="46">
        <v>20</v>
      </c>
      <c r="H951" s="45" t="s">
        <v>1345</v>
      </c>
      <c r="I951" s="47">
        <v>20</v>
      </c>
    </row>
    <row r="952" spans="1:9" ht="91.8" x14ac:dyDescent="0.5">
      <c r="A952" s="45" t="s">
        <v>1346</v>
      </c>
      <c r="B952" s="45" t="s">
        <v>1338</v>
      </c>
      <c r="C952" s="45" t="s">
        <v>1347</v>
      </c>
      <c r="D952" s="45" t="s">
        <v>1348</v>
      </c>
      <c r="E952" s="45" t="s">
        <v>329</v>
      </c>
      <c r="F952" s="45" t="s">
        <v>330</v>
      </c>
      <c r="G952" s="46">
        <v>15</v>
      </c>
      <c r="H952" s="45" t="s">
        <v>241</v>
      </c>
      <c r="I952" s="47">
        <v>15</v>
      </c>
    </row>
    <row r="953" spans="1:9" x14ac:dyDescent="0.5">
      <c r="A953" s="48" t="s">
        <v>238</v>
      </c>
      <c r="B953" s="48"/>
      <c r="C953" s="48"/>
      <c r="D953" s="48"/>
      <c r="E953" s="48"/>
      <c r="F953" s="48"/>
      <c r="G953" s="48"/>
      <c r="H953" s="48"/>
      <c r="I953" s="49">
        <v>61</v>
      </c>
    </row>
    <row r="957" spans="1:9" ht="10.5" customHeight="1" x14ac:dyDescent="0.5">
      <c r="A957" s="54" t="s">
        <v>227</v>
      </c>
      <c r="B957" s="54"/>
      <c r="C957" s="54"/>
      <c r="D957" s="54"/>
      <c r="E957" s="54"/>
      <c r="F957" s="54"/>
      <c r="G957" s="54"/>
      <c r="H957" s="54"/>
      <c r="I957" s="54"/>
    </row>
    <row r="958" spans="1:9" ht="10.5" customHeight="1" x14ac:dyDescent="0.5">
      <c r="A958" s="55" t="s">
        <v>318</v>
      </c>
      <c r="B958" s="55"/>
      <c r="C958" s="55"/>
      <c r="D958" s="55"/>
      <c r="E958" s="55"/>
      <c r="F958" s="55"/>
      <c r="G958" s="55"/>
      <c r="H958" s="55"/>
      <c r="I958" s="55"/>
    </row>
    <row r="960" spans="1:9" ht="34.200000000000003" x14ac:dyDescent="0.5">
      <c r="A960" s="43" t="s">
        <v>320</v>
      </c>
      <c r="B960" s="43" t="s">
        <v>321</v>
      </c>
      <c r="C960" s="43" t="s">
        <v>322</v>
      </c>
      <c r="D960" s="43" t="s">
        <v>323</v>
      </c>
      <c r="E960" s="43" t="s">
        <v>324</v>
      </c>
      <c r="F960" s="43" t="s">
        <v>231</v>
      </c>
      <c r="G960" s="43" t="s">
        <v>232</v>
      </c>
      <c r="H960" s="43" t="s">
        <v>233</v>
      </c>
      <c r="I960" s="44" t="s">
        <v>234</v>
      </c>
    </row>
    <row r="961" spans="1:9" ht="51" x14ac:dyDescent="0.5">
      <c r="A961" s="52" t="s">
        <v>1190</v>
      </c>
      <c r="B961" s="45" t="s">
        <v>766</v>
      </c>
      <c r="C961" s="45" t="s">
        <v>1313</v>
      </c>
      <c r="D961" s="45" t="s">
        <v>1314</v>
      </c>
      <c r="E961" s="45" t="s">
        <v>329</v>
      </c>
      <c r="F961" s="45" t="s">
        <v>330</v>
      </c>
      <c r="G961" s="46">
        <v>60</v>
      </c>
      <c r="H961" s="45" t="s">
        <v>313</v>
      </c>
      <c r="I961" s="47">
        <v>60</v>
      </c>
    </row>
    <row r="962" spans="1:9" ht="30.6" x14ac:dyDescent="0.5">
      <c r="A962" s="52"/>
      <c r="B962" s="45" t="s">
        <v>1227</v>
      </c>
      <c r="C962" s="45" t="s">
        <v>1228</v>
      </c>
      <c r="D962" s="45" t="s">
        <v>1229</v>
      </c>
      <c r="E962" s="45" t="s">
        <v>345</v>
      </c>
      <c r="F962" s="45" t="s">
        <v>330</v>
      </c>
      <c r="G962" s="46">
        <v>15</v>
      </c>
      <c r="H962" s="45" t="s">
        <v>260</v>
      </c>
      <c r="I962" s="47">
        <v>15</v>
      </c>
    </row>
    <row r="963" spans="1:9" ht="20.399999999999999" x14ac:dyDescent="0.5">
      <c r="A963" s="52"/>
      <c r="B963" s="45" t="s">
        <v>688</v>
      </c>
      <c r="C963" s="45" t="s">
        <v>1191</v>
      </c>
      <c r="D963" s="45" t="s">
        <v>1192</v>
      </c>
      <c r="E963" s="45" t="s">
        <v>345</v>
      </c>
      <c r="F963" s="45" t="s">
        <v>330</v>
      </c>
      <c r="G963" s="46">
        <v>10</v>
      </c>
      <c r="H963" s="45" t="s">
        <v>1193</v>
      </c>
      <c r="I963" s="47">
        <v>10</v>
      </c>
    </row>
    <row r="964" spans="1:9" ht="30.6" x14ac:dyDescent="0.5">
      <c r="A964" s="52" t="s">
        <v>455</v>
      </c>
      <c r="B964" s="45" t="s">
        <v>717</v>
      </c>
      <c r="C964" s="45" t="s">
        <v>718</v>
      </c>
      <c r="D964" s="45" t="s">
        <v>719</v>
      </c>
      <c r="E964" s="45" t="s">
        <v>329</v>
      </c>
      <c r="F964" s="45" t="s">
        <v>330</v>
      </c>
      <c r="G964" s="46">
        <v>19</v>
      </c>
      <c r="H964" s="45" t="s">
        <v>260</v>
      </c>
      <c r="I964" s="47">
        <v>19</v>
      </c>
    </row>
    <row r="965" spans="1:9" ht="71.400000000000006" x14ac:dyDescent="0.5">
      <c r="A965" s="52"/>
      <c r="B965" s="45" t="s">
        <v>858</v>
      </c>
      <c r="C965" s="45" t="s">
        <v>932</v>
      </c>
      <c r="D965" s="45" t="s">
        <v>933</v>
      </c>
      <c r="E965" s="45" t="s">
        <v>345</v>
      </c>
      <c r="F965" s="45" t="s">
        <v>330</v>
      </c>
      <c r="G965" s="46">
        <v>19</v>
      </c>
      <c r="H965" s="45" t="s">
        <v>355</v>
      </c>
      <c r="I965" s="47">
        <v>19</v>
      </c>
    </row>
    <row r="966" spans="1:9" ht="20.399999999999999" x14ac:dyDescent="0.5">
      <c r="A966" s="52"/>
      <c r="B966" s="45" t="s">
        <v>1028</v>
      </c>
      <c r="C966" s="45" t="s">
        <v>1029</v>
      </c>
      <c r="D966" s="45" t="s">
        <v>1030</v>
      </c>
      <c r="E966" s="45" t="s">
        <v>345</v>
      </c>
      <c r="F966" s="45" t="s">
        <v>330</v>
      </c>
      <c r="G966" s="46">
        <v>6</v>
      </c>
      <c r="H966" s="45" t="s">
        <v>260</v>
      </c>
      <c r="I966" s="47">
        <v>6</v>
      </c>
    </row>
    <row r="967" spans="1:9" ht="20.399999999999999" x14ac:dyDescent="0.5">
      <c r="A967" s="52"/>
      <c r="B967" s="45" t="s">
        <v>788</v>
      </c>
      <c r="C967" s="45" t="s">
        <v>804</v>
      </c>
      <c r="D967" s="45" t="s">
        <v>805</v>
      </c>
      <c r="E967" s="45" t="s">
        <v>345</v>
      </c>
      <c r="F967" s="45" t="s">
        <v>330</v>
      </c>
      <c r="G967" s="46">
        <v>45</v>
      </c>
      <c r="H967" s="45" t="s">
        <v>806</v>
      </c>
      <c r="I967" s="47">
        <v>45</v>
      </c>
    </row>
    <row r="968" spans="1:9" ht="20.399999999999999" x14ac:dyDescent="0.5">
      <c r="A968" s="52"/>
      <c r="B968" s="45" t="s">
        <v>1108</v>
      </c>
      <c r="C968" s="45" t="s">
        <v>1109</v>
      </c>
      <c r="D968" s="45" t="s">
        <v>1110</v>
      </c>
      <c r="E968" s="45" t="s">
        <v>345</v>
      </c>
      <c r="F968" s="45" t="s">
        <v>330</v>
      </c>
      <c r="G968" s="46">
        <v>4</v>
      </c>
      <c r="H968" s="45" t="s">
        <v>304</v>
      </c>
      <c r="I968" s="47">
        <v>4</v>
      </c>
    </row>
    <row r="969" spans="1:9" ht="30.6" x14ac:dyDescent="0.5">
      <c r="A969" s="52"/>
      <c r="B969" s="45" t="s">
        <v>695</v>
      </c>
      <c r="C969" s="45" t="s">
        <v>696</v>
      </c>
      <c r="D969" s="45" t="s">
        <v>697</v>
      </c>
      <c r="E969" s="45" t="s">
        <v>329</v>
      </c>
      <c r="F969" s="45" t="s">
        <v>330</v>
      </c>
      <c r="G969" s="46">
        <v>37</v>
      </c>
      <c r="H969" s="45" t="s">
        <v>241</v>
      </c>
      <c r="I969" s="47">
        <v>37</v>
      </c>
    </row>
    <row r="970" spans="1:9" ht="30.6" x14ac:dyDescent="0.5">
      <c r="A970" s="52"/>
      <c r="B970" s="45" t="s">
        <v>456</v>
      </c>
      <c r="C970" s="45" t="s">
        <v>457</v>
      </c>
      <c r="D970" s="45" t="s">
        <v>458</v>
      </c>
      <c r="E970" s="45" t="s">
        <v>345</v>
      </c>
      <c r="F970" s="45" t="s">
        <v>330</v>
      </c>
      <c r="G970" s="46">
        <v>15</v>
      </c>
      <c r="H970" s="45" t="s">
        <v>459</v>
      </c>
      <c r="I970" s="47">
        <v>15</v>
      </c>
    </row>
    <row r="971" spans="1:9" ht="20.399999999999999" x14ac:dyDescent="0.5">
      <c r="A971" s="52"/>
      <c r="B971" s="45" t="s">
        <v>1287</v>
      </c>
      <c r="C971" s="45" t="s">
        <v>1288</v>
      </c>
      <c r="D971" s="45" t="s">
        <v>1289</v>
      </c>
      <c r="E971" s="45" t="s">
        <v>329</v>
      </c>
      <c r="F971" s="45" t="s">
        <v>330</v>
      </c>
      <c r="G971" s="46">
        <v>6</v>
      </c>
      <c r="H971" s="45" t="s">
        <v>355</v>
      </c>
      <c r="I971" s="47">
        <v>6</v>
      </c>
    </row>
    <row r="972" spans="1:9" ht="30.6" x14ac:dyDescent="0.5">
      <c r="A972" s="52" t="s">
        <v>303</v>
      </c>
      <c r="B972" s="45" t="s">
        <v>335</v>
      </c>
      <c r="C972" s="45" t="s">
        <v>336</v>
      </c>
      <c r="D972" s="45" t="s">
        <v>337</v>
      </c>
      <c r="E972" s="45" t="s">
        <v>329</v>
      </c>
      <c r="F972" s="45" t="s">
        <v>330</v>
      </c>
      <c r="G972" s="46">
        <v>9.6</v>
      </c>
      <c r="H972" s="45" t="s">
        <v>338</v>
      </c>
      <c r="I972" s="47">
        <v>9.6</v>
      </c>
    </row>
    <row r="973" spans="1:9" ht="30.6" x14ac:dyDescent="0.5">
      <c r="A973" s="52"/>
      <c r="B973" s="45" t="s">
        <v>688</v>
      </c>
      <c r="C973" s="45" t="s">
        <v>1194</v>
      </c>
      <c r="D973" s="45" t="s">
        <v>1195</v>
      </c>
      <c r="E973" s="45" t="s">
        <v>329</v>
      </c>
      <c r="F973" s="45" t="s">
        <v>330</v>
      </c>
      <c r="G973" s="46">
        <v>14.95</v>
      </c>
      <c r="H973" s="45" t="s">
        <v>355</v>
      </c>
      <c r="I973" s="47">
        <v>14.95</v>
      </c>
    </row>
    <row r="974" spans="1:9" ht="20.399999999999999" x14ac:dyDescent="0.5">
      <c r="A974" s="52"/>
      <c r="B974" s="45" t="s">
        <v>717</v>
      </c>
      <c r="C974" s="45" t="s">
        <v>720</v>
      </c>
      <c r="D974" s="45" t="s">
        <v>721</v>
      </c>
      <c r="E974" s="45" t="s">
        <v>329</v>
      </c>
      <c r="F974" s="45" t="s">
        <v>330</v>
      </c>
      <c r="G974" s="46">
        <v>14</v>
      </c>
      <c r="H974" s="45" t="s">
        <v>260</v>
      </c>
      <c r="I974" s="47">
        <v>14</v>
      </c>
    </row>
    <row r="975" spans="1:9" ht="20.399999999999999" x14ac:dyDescent="0.5">
      <c r="A975" s="52"/>
      <c r="B975" s="45" t="s">
        <v>1037</v>
      </c>
      <c r="C975" s="45" t="s">
        <v>1174</v>
      </c>
      <c r="D975" s="45" t="s">
        <v>1175</v>
      </c>
      <c r="E975" s="45" t="s">
        <v>345</v>
      </c>
      <c r="F975" s="45" t="s">
        <v>330</v>
      </c>
      <c r="G975" s="46">
        <v>4.99</v>
      </c>
      <c r="H975" s="45" t="s">
        <v>355</v>
      </c>
      <c r="I975" s="47">
        <v>4.99</v>
      </c>
    </row>
    <row r="976" spans="1:9" ht="40.799999999999997" x14ac:dyDescent="0.5">
      <c r="A976" s="52"/>
      <c r="B976" s="45" t="s">
        <v>766</v>
      </c>
      <c r="C976" s="45" t="s">
        <v>1315</v>
      </c>
      <c r="D976" s="45" t="s">
        <v>1316</v>
      </c>
      <c r="E976" s="45" t="s">
        <v>345</v>
      </c>
      <c r="F976" s="45" t="s">
        <v>330</v>
      </c>
      <c r="G976" s="46">
        <v>7.9</v>
      </c>
      <c r="H976" s="45" t="s">
        <v>313</v>
      </c>
      <c r="I976" s="47">
        <v>7.9</v>
      </c>
    </row>
    <row r="977" spans="1:9" ht="30.6" x14ac:dyDescent="0.5">
      <c r="A977" s="52"/>
      <c r="B977" s="45" t="s">
        <v>583</v>
      </c>
      <c r="C977" s="45" t="s">
        <v>584</v>
      </c>
      <c r="D977" s="45" t="s">
        <v>585</v>
      </c>
      <c r="E977" s="45" t="s">
        <v>329</v>
      </c>
      <c r="F977" s="45" t="s">
        <v>330</v>
      </c>
      <c r="G977" s="46">
        <v>15.95</v>
      </c>
      <c r="H977" s="45" t="s">
        <v>260</v>
      </c>
      <c r="I977" s="47">
        <v>15.95</v>
      </c>
    </row>
    <row r="978" spans="1:9" ht="51" x14ac:dyDescent="0.5">
      <c r="A978" s="52"/>
      <c r="B978" s="45" t="s">
        <v>865</v>
      </c>
      <c r="C978" s="45" t="s">
        <v>866</v>
      </c>
      <c r="D978" s="45" t="s">
        <v>867</v>
      </c>
      <c r="E978" s="45" t="s">
        <v>329</v>
      </c>
      <c r="F978" s="45" t="s">
        <v>330</v>
      </c>
      <c r="G978" s="46">
        <v>17.54</v>
      </c>
      <c r="H978" s="45" t="s">
        <v>868</v>
      </c>
      <c r="I978" s="47">
        <v>17.54</v>
      </c>
    </row>
    <row r="979" spans="1:9" ht="40.799999999999997" x14ac:dyDescent="0.5">
      <c r="A979" s="45" t="s">
        <v>516</v>
      </c>
      <c r="B979" s="45" t="s">
        <v>517</v>
      </c>
      <c r="C979" s="45" t="s">
        <v>518</v>
      </c>
      <c r="D979" s="45" t="s">
        <v>519</v>
      </c>
      <c r="E979" s="45" t="s">
        <v>345</v>
      </c>
      <c r="F979" s="45" t="s">
        <v>330</v>
      </c>
      <c r="G979" s="46">
        <v>13</v>
      </c>
      <c r="H979" s="45" t="s">
        <v>241</v>
      </c>
      <c r="I979" s="47">
        <v>13</v>
      </c>
    </row>
    <row r="980" spans="1:9" ht="20.399999999999999" x14ac:dyDescent="0.5">
      <c r="A980" s="52" t="s">
        <v>575</v>
      </c>
      <c r="B980" s="45" t="s">
        <v>1108</v>
      </c>
      <c r="C980" s="45" t="s">
        <v>1111</v>
      </c>
      <c r="D980" s="45" t="s">
        <v>1112</v>
      </c>
      <c r="E980" s="45" t="s">
        <v>345</v>
      </c>
      <c r="F980" s="45" t="s">
        <v>330</v>
      </c>
      <c r="G980" s="46">
        <v>12.99</v>
      </c>
      <c r="H980" s="45" t="s">
        <v>355</v>
      </c>
      <c r="I980" s="47">
        <v>12.99</v>
      </c>
    </row>
    <row r="981" spans="1:9" ht="20.399999999999999" x14ac:dyDescent="0.5">
      <c r="A981" s="52"/>
      <c r="B981" s="45" t="s">
        <v>576</v>
      </c>
      <c r="C981" s="45" t="s">
        <v>577</v>
      </c>
      <c r="D981" s="45" t="s">
        <v>578</v>
      </c>
      <c r="E981" s="45" t="s">
        <v>329</v>
      </c>
      <c r="F981" s="45" t="s">
        <v>330</v>
      </c>
      <c r="G981" s="46">
        <v>26</v>
      </c>
      <c r="H981" s="45" t="s">
        <v>241</v>
      </c>
      <c r="I981" s="47">
        <v>26</v>
      </c>
    </row>
    <row r="982" spans="1:9" ht="71.400000000000006" x14ac:dyDescent="0.5">
      <c r="A982" s="52"/>
      <c r="B982" s="45" t="s">
        <v>1108</v>
      </c>
      <c r="C982" s="45" t="s">
        <v>1113</v>
      </c>
      <c r="D982" s="45" t="s">
        <v>1114</v>
      </c>
      <c r="E982" s="45" t="s">
        <v>329</v>
      </c>
      <c r="F982" s="45" t="s">
        <v>330</v>
      </c>
      <c r="G982" s="46">
        <v>15</v>
      </c>
      <c r="H982" s="45" t="s">
        <v>241</v>
      </c>
      <c r="I982" s="47">
        <v>15</v>
      </c>
    </row>
    <row r="983" spans="1:9" ht="61.2" x14ac:dyDescent="0.5">
      <c r="A983" s="52"/>
      <c r="B983" s="45" t="s">
        <v>807</v>
      </c>
      <c r="C983" s="45" t="s">
        <v>808</v>
      </c>
      <c r="D983" s="45" t="s">
        <v>809</v>
      </c>
      <c r="E983" s="45" t="s">
        <v>345</v>
      </c>
      <c r="F983" s="45" t="s">
        <v>330</v>
      </c>
      <c r="G983" s="46">
        <v>7.95</v>
      </c>
      <c r="H983" s="45" t="s">
        <v>355</v>
      </c>
      <c r="I983" s="47">
        <v>7.95</v>
      </c>
    </row>
    <row r="984" spans="1:9" ht="30.6" x14ac:dyDescent="0.5">
      <c r="A984" s="52" t="s">
        <v>401</v>
      </c>
      <c r="B984" s="52" t="s">
        <v>396</v>
      </c>
      <c r="C984" s="45" t="s">
        <v>402</v>
      </c>
      <c r="D984" s="45" t="s">
        <v>403</v>
      </c>
      <c r="E984" s="45" t="s">
        <v>329</v>
      </c>
      <c r="F984" s="45" t="s">
        <v>330</v>
      </c>
      <c r="G984" s="46">
        <v>10</v>
      </c>
      <c r="H984" s="45" t="s">
        <v>404</v>
      </c>
      <c r="I984" s="47">
        <v>10</v>
      </c>
    </row>
    <row r="985" spans="1:9" ht="20.399999999999999" x14ac:dyDescent="0.5">
      <c r="A985" s="52"/>
      <c r="B985" s="52"/>
      <c r="C985" s="45" t="s">
        <v>405</v>
      </c>
      <c r="D985" s="45" t="s">
        <v>406</v>
      </c>
      <c r="E985" s="45" t="s">
        <v>329</v>
      </c>
      <c r="F985" s="45" t="s">
        <v>330</v>
      </c>
      <c r="G985" s="46">
        <v>20</v>
      </c>
      <c r="H985" s="45" t="s">
        <v>404</v>
      </c>
      <c r="I985" s="47">
        <v>20</v>
      </c>
    </row>
    <row r="986" spans="1:9" ht="20.399999999999999" x14ac:dyDescent="0.5">
      <c r="A986" s="52"/>
      <c r="B986" s="52"/>
      <c r="C986" s="45" t="s">
        <v>407</v>
      </c>
      <c r="D986" s="45" t="s">
        <v>408</v>
      </c>
      <c r="E986" s="45" t="s">
        <v>329</v>
      </c>
      <c r="F986" s="45" t="s">
        <v>330</v>
      </c>
      <c r="G986" s="46">
        <v>11</v>
      </c>
      <c r="H986" s="45" t="s">
        <v>404</v>
      </c>
      <c r="I986" s="47">
        <v>11</v>
      </c>
    </row>
    <row r="987" spans="1:9" ht="20.399999999999999" x14ac:dyDescent="0.5">
      <c r="A987" s="52"/>
      <c r="B987" s="52"/>
      <c r="C987" s="45" t="s">
        <v>409</v>
      </c>
      <c r="D987" s="45" t="s">
        <v>410</v>
      </c>
      <c r="E987" s="45" t="s">
        <v>329</v>
      </c>
      <c r="F987" s="45" t="s">
        <v>330</v>
      </c>
      <c r="G987" s="46">
        <v>11</v>
      </c>
      <c r="H987" s="45" t="s">
        <v>404</v>
      </c>
      <c r="I987" s="47">
        <v>11</v>
      </c>
    </row>
    <row r="988" spans="1:9" ht="20.399999999999999" x14ac:dyDescent="0.5">
      <c r="A988" s="52"/>
      <c r="B988" s="52"/>
      <c r="C988" s="45" t="s">
        <v>411</v>
      </c>
      <c r="D988" s="45" t="s">
        <v>412</v>
      </c>
      <c r="E988" s="45" t="s">
        <v>329</v>
      </c>
      <c r="F988" s="45" t="s">
        <v>330</v>
      </c>
      <c r="G988" s="46">
        <v>11</v>
      </c>
      <c r="H988" s="45" t="s">
        <v>404</v>
      </c>
      <c r="I988" s="47">
        <v>11</v>
      </c>
    </row>
    <row r="989" spans="1:9" ht="30.6" x14ac:dyDescent="0.5">
      <c r="A989" s="52"/>
      <c r="B989" s="52"/>
      <c r="C989" s="45" t="s">
        <v>413</v>
      </c>
      <c r="D989" s="45" t="s">
        <v>414</v>
      </c>
      <c r="E989" s="45" t="s">
        <v>329</v>
      </c>
      <c r="F989" s="45" t="s">
        <v>330</v>
      </c>
      <c r="G989" s="46">
        <v>19</v>
      </c>
      <c r="H989" s="45" t="s">
        <v>404</v>
      </c>
      <c r="I989" s="47">
        <v>19</v>
      </c>
    </row>
    <row r="990" spans="1:9" ht="20.399999999999999" x14ac:dyDescent="0.5">
      <c r="A990" s="52"/>
      <c r="B990" s="45" t="s">
        <v>396</v>
      </c>
      <c r="C990" s="45" t="s">
        <v>416</v>
      </c>
      <c r="D990" s="45" t="s">
        <v>417</v>
      </c>
      <c r="E990" s="45" t="s">
        <v>345</v>
      </c>
      <c r="F990" s="45" t="s">
        <v>330</v>
      </c>
      <c r="G990" s="46">
        <v>8</v>
      </c>
      <c r="H990" s="45" t="s">
        <v>404</v>
      </c>
      <c r="I990" s="47">
        <v>8</v>
      </c>
    </row>
    <row r="991" spans="1:9" ht="30.6" x14ac:dyDescent="0.5">
      <c r="A991" s="52" t="s">
        <v>347</v>
      </c>
      <c r="B991" s="45" t="s">
        <v>579</v>
      </c>
      <c r="C991" s="45" t="s">
        <v>580</v>
      </c>
      <c r="D991" s="45" t="s">
        <v>581</v>
      </c>
      <c r="E991" s="45" t="s">
        <v>345</v>
      </c>
      <c r="F991" s="45" t="s">
        <v>330</v>
      </c>
      <c r="G991" s="46">
        <v>6</v>
      </c>
      <c r="H991" s="45" t="s">
        <v>355</v>
      </c>
      <c r="I991" s="47">
        <v>6</v>
      </c>
    </row>
    <row r="992" spans="1:9" ht="132.6" x14ac:dyDescent="0.5">
      <c r="A992" s="52"/>
      <c r="B992" s="45" t="s">
        <v>348</v>
      </c>
      <c r="C992" s="45" t="s">
        <v>349</v>
      </c>
      <c r="D992" s="45" t="s">
        <v>350</v>
      </c>
      <c r="E992" s="45" t="s">
        <v>329</v>
      </c>
      <c r="F992" s="45" t="s">
        <v>330</v>
      </c>
      <c r="G992" s="46">
        <v>37</v>
      </c>
      <c r="H992" s="45" t="s">
        <v>351</v>
      </c>
      <c r="I992" s="47">
        <v>37</v>
      </c>
    </row>
    <row r="993" spans="1:9" ht="40.799999999999997" x14ac:dyDescent="0.5">
      <c r="A993" s="45" t="s">
        <v>244</v>
      </c>
      <c r="B993" s="45" t="s">
        <v>788</v>
      </c>
      <c r="C993" s="45" t="s">
        <v>810</v>
      </c>
      <c r="D993" s="45" t="s">
        <v>811</v>
      </c>
      <c r="E993" s="45" t="s">
        <v>329</v>
      </c>
      <c r="F993" s="45" t="s">
        <v>330</v>
      </c>
      <c r="G993" s="46">
        <v>18</v>
      </c>
      <c r="H993" s="45" t="s">
        <v>241</v>
      </c>
      <c r="I993" s="47">
        <v>18</v>
      </c>
    </row>
    <row r="994" spans="1:9" ht="20.399999999999999" x14ac:dyDescent="0.5">
      <c r="A994" s="52" t="s">
        <v>305</v>
      </c>
      <c r="B994" s="45" t="s">
        <v>418</v>
      </c>
      <c r="C994" s="45" t="s">
        <v>934</v>
      </c>
      <c r="D994" s="45" t="s">
        <v>935</v>
      </c>
      <c r="E994" s="45" t="s">
        <v>329</v>
      </c>
      <c r="F994" s="45" t="s">
        <v>330</v>
      </c>
      <c r="G994" s="46">
        <v>9.41</v>
      </c>
      <c r="H994" s="45" t="s">
        <v>247</v>
      </c>
      <c r="I994" s="47">
        <v>9.41</v>
      </c>
    </row>
    <row r="995" spans="1:9" ht="20.399999999999999" x14ac:dyDescent="0.5">
      <c r="A995" s="52"/>
      <c r="B995" s="45" t="s">
        <v>645</v>
      </c>
      <c r="C995" s="45" t="s">
        <v>646</v>
      </c>
      <c r="D995" s="45" t="s">
        <v>647</v>
      </c>
      <c r="E995" s="45" t="s">
        <v>329</v>
      </c>
      <c r="F995" s="45" t="s">
        <v>330</v>
      </c>
      <c r="G995" s="46">
        <v>22.65</v>
      </c>
      <c r="H995" s="45" t="s">
        <v>273</v>
      </c>
      <c r="I995" s="47">
        <v>22.65</v>
      </c>
    </row>
    <row r="996" spans="1:9" ht="81.599999999999994" x14ac:dyDescent="0.5">
      <c r="A996" s="52"/>
      <c r="B996" s="45" t="s">
        <v>673</v>
      </c>
      <c r="C996" s="45" t="s">
        <v>674</v>
      </c>
      <c r="D996" s="45" t="s">
        <v>675</v>
      </c>
      <c r="E996" s="45" t="s">
        <v>345</v>
      </c>
      <c r="F996" s="45" t="s">
        <v>330</v>
      </c>
      <c r="G996" s="46">
        <v>9.59</v>
      </c>
      <c r="H996" s="45" t="s">
        <v>260</v>
      </c>
      <c r="I996" s="47">
        <v>9.59</v>
      </c>
    </row>
    <row r="997" spans="1:9" ht="61.2" x14ac:dyDescent="0.5">
      <c r="A997" s="52"/>
      <c r="B997" s="45" t="s">
        <v>858</v>
      </c>
      <c r="C997" s="45" t="s">
        <v>989</v>
      </c>
      <c r="D997" s="45" t="s">
        <v>990</v>
      </c>
      <c r="E997" s="45" t="s">
        <v>345</v>
      </c>
      <c r="F997" s="45" t="s">
        <v>330</v>
      </c>
      <c r="G997" s="46">
        <v>16</v>
      </c>
      <c r="H997" s="45" t="s">
        <v>355</v>
      </c>
      <c r="I997" s="47">
        <v>16</v>
      </c>
    </row>
    <row r="998" spans="1:9" ht="20.399999999999999" x14ac:dyDescent="0.5">
      <c r="A998" s="52"/>
      <c r="B998" s="45" t="s">
        <v>858</v>
      </c>
      <c r="C998" s="45" t="s">
        <v>936</v>
      </c>
      <c r="D998" s="45" t="s">
        <v>937</v>
      </c>
      <c r="E998" s="45" t="s">
        <v>329</v>
      </c>
      <c r="F998" s="45" t="s">
        <v>330</v>
      </c>
      <c r="G998" s="46">
        <v>7.9</v>
      </c>
      <c r="H998" s="45" t="s">
        <v>355</v>
      </c>
      <c r="I998" s="47">
        <v>7.9</v>
      </c>
    </row>
    <row r="999" spans="1:9" ht="20.399999999999999" x14ac:dyDescent="0.5">
      <c r="A999" s="52"/>
      <c r="B999" s="45" t="s">
        <v>1272</v>
      </c>
      <c r="C999" s="45" t="s">
        <v>1273</v>
      </c>
      <c r="D999" s="45" t="s">
        <v>1274</v>
      </c>
      <c r="E999" s="45" t="s">
        <v>329</v>
      </c>
      <c r="F999" s="45" t="s">
        <v>330</v>
      </c>
      <c r="G999" s="46">
        <v>4</v>
      </c>
      <c r="H999" s="45" t="s">
        <v>1275</v>
      </c>
      <c r="I999" s="47">
        <v>4</v>
      </c>
    </row>
    <row r="1000" spans="1:9" ht="112.2" x14ac:dyDescent="0.5">
      <c r="A1000" s="45" t="s">
        <v>1176</v>
      </c>
      <c r="B1000" s="45" t="s">
        <v>576</v>
      </c>
      <c r="C1000" s="45" t="s">
        <v>1177</v>
      </c>
      <c r="D1000" s="45" t="s">
        <v>1178</v>
      </c>
      <c r="E1000" s="45" t="s">
        <v>345</v>
      </c>
      <c r="F1000" s="45" t="s">
        <v>330</v>
      </c>
      <c r="G1000" s="46">
        <v>17</v>
      </c>
      <c r="H1000" s="45" t="s">
        <v>355</v>
      </c>
      <c r="I1000" s="47">
        <v>17</v>
      </c>
    </row>
    <row r="1001" spans="1:9" ht="51" x14ac:dyDescent="0.5">
      <c r="A1001" s="52" t="s">
        <v>520</v>
      </c>
      <c r="B1001" s="45" t="s">
        <v>521</v>
      </c>
      <c r="C1001" s="45" t="s">
        <v>522</v>
      </c>
      <c r="D1001" s="45" t="s">
        <v>523</v>
      </c>
      <c r="E1001" s="45" t="s">
        <v>345</v>
      </c>
      <c r="F1001" s="45" t="s">
        <v>330</v>
      </c>
      <c r="G1001" s="46">
        <v>17</v>
      </c>
      <c r="H1001" s="45" t="s">
        <v>355</v>
      </c>
      <c r="I1001" s="47">
        <v>17</v>
      </c>
    </row>
    <row r="1002" spans="1:9" x14ac:dyDescent="0.5">
      <c r="A1002" s="52"/>
      <c r="B1002" s="52" t="s">
        <v>845</v>
      </c>
      <c r="C1002" s="52" t="s">
        <v>846</v>
      </c>
      <c r="D1002" s="52" t="s">
        <v>847</v>
      </c>
      <c r="E1002" s="52" t="s">
        <v>329</v>
      </c>
      <c r="F1002" s="52" t="s">
        <v>330</v>
      </c>
      <c r="G1002" s="46">
        <v>1.59</v>
      </c>
      <c r="H1002" s="45" t="s">
        <v>247</v>
      </c>
      <c r="I1002" s="47">
        <v>1.59</v>
      </c>
    </row>
    <row r="1003" spans="1:9" x14ac:dyDescent="0.5">
      <c r="A1003" s="52"/>
      <c r="B1003" s="52"/>
      <c r="C1003" s="52"/>
      <c r="D1003" s="52"/>
      <c r="E1003" s="52"/>
      <c r="F1003" s="52"/>
      <c r="G1003" s="46">
        <v>20</v>
      </c>
      <c r="H1003" s="45" t="s">
        <v>241</v>
      </c>
      <c r="I1003" s="47">
        <v>20</v>
      </c>
    </row>
    <row r="1004" spans="1:9" ht="40.799999999999997" x14ac:dyDescent="0.5">
      <c r="A1004" s="52" t="s">
        <v>256</v>
      </c>
      <c r="B1004" s="45" t="s">
        <v>717</v>
      </c>
      <c r="C1004" s="45" t="s">
        <v>722</v>
      </c>
      <c r="D1004" s="45" t="s">
        <v>723</v>
      </c>
      <c r="E1004" s="45" t="s">
        <v>329</v>
      </c>
      <c r="F1004" s="45" t="s">
        <v>330</v>
      </c>
      <c r="G1004" s="46">
        <v>35</v>
      </c>
      <c r="H1004" s="45" t="s">
        <v>241</v>
      </c>
      <c r="I1004" s="47">
        <v>35</v>
      </c>
    </row>
    <row r="1005" spans="1:9" ht="71.400000000000006" x14ac:dyDescent="0.5">
      <c r="A1005" s="52"/>
      <c r="B1005" s="45" t="s">
        <v>1054</v>
      </c>
      <c r="C1005" s="45" t="s">
        <v>1055</v>
      </c>
      <c r="D1005" s="45" t="s">
        <v>1056</v>
      </c>
      <c r="E1005" s="45" t="s">
        <v>329</v>
      </c>
      <c r="F1005" s="45" t="s">
        <v>330</v>
      </c>
      <c r="G1005" s="46">
        <v>4</v>
      </c>
      <c r="H1005" s="45" t="s">
        <v>260</v>
      </c>
      <c r="I1005" s="47">
        <v>4</v>
      </c>
    </row>
    <row r="1006" spans="1:9" ht="20.399999999999999" x14ac:dyDescent="0.5">
      <c r="A1006" s="52"/>
      <c r="B1006" s="45" t="s">
        <v>352</v>
      </c>
      <c r="C1006" s="45" t="s">
        <v>353</v>
      </c>
      <c r="D1006" s="45" t="s">
        <v>354</v>
      </c>
      <c r="E1006" s="45" t="s">
        <v>329</v>
      </c>
      <c r="F1006" s="45" t="s">
        <v>330</v>
      </c>
      <c r="G1006" s="46">
        <v>11</v>
      </c>
      <c r="H1006" s="45" t="s">
        <v>355</v>
      </c>
      <c r="I1006" s="47">
        <v>11</v>
      </c>
    </row>
    <row r="1007" spans="1:9" ht="61.2" x14ac:dyDescent="0.5">
      <c r="A1007" s="45" t="s">
        <v>900</v>
      </c>
      <c r="B1007" s="45" t="s">
        <v>901</v>
      </c>
      <c r="C1007" s="45" t="s">
        <v>902</v>
      </c>
      <c r="D1007" s="45" t="s">
        <v>903</v>
      </c>
      <c r="E1007" s="45" t="s">
        <v>329</v>
      </c>
      <c r="F1007" s="45" t="s">
        <v>330</v>
      </c>
      <c r="G1007" s="46">
        <v>26</v>
      </c>
      <c r="H1007" s="45" t="s">
        <v>260</v>
      </c>
      <c r="I1007" s="47">
        <v>26</v>
      </c>
    </row>
    <row r="1008" spans="1:9" ht="20.399999999999999" x14ac:dyDescent="0.5">
      <c r="A1008" s="52" t="s">
        <v>252</v>
      </c>
      <c r="B1008" s="45" t="s">
        <v>865</v>
      </c>
      <c r="C1008" s="45" t="s">
        <v>869</v>
      </c>
      <c r="D1008" s="45" t="s">
        <v>870</v>
      </c>
      <c r="E1008" s="45" t="s">
        <v>345</v>
      </c>
      <c r="F1008" s="45" t="s">
        <v>330</v>
      </c>
      <c r="G1008" s="46">
        <v>12.59</v>
      </c>
      <c r="H1008" s="45" t="s">
        <v>355</v>
      </c>
      <c r="I1008" s="47">
        <v>12.59</v>
      </c>
    </row>
    <row r="1009" spans="1:9" ht="51" x14ac:dyDescent="0.5">
      <c r="A1009" s="52"/>
      <c r="B1009" s="45" t="s">
        <v>1287</v>
      </c>
      <c r="C1009" s="45" t="s">
        <v>1290</v>
      </c>
      <c r="D1009" s="45" t="s">
        <v>1291</v>
      </c>
      <c r="E1009" s="45" t="s">
        <v>345</v>
      </c>
      <c r="F1009" s="45" t="s">
        <v>330</v>
      </c>
      <c r="G1009" s="46">
        <v>45</v>
      </c>
      <c r="H1009" s="45" t="s">
        <v>355</v>
      </c>
      <c r="I1009" s="47">
        <v>45</v>
      </c>
    </row>
    <row r="1010" spans="1:9" ht="20.399999999999999" x14ac:dyDescent="0.5">
      <c r="A1010" s="52"/>
      <c r="B1010" s="45" t="s">
        <v>1108</v>
      </c>
      <c r="C1010" s="45" t="s">
        <v>1115</v>
      </c>
      <c r="D1010" s="45" t="s">
        <v>1116</v>
      </c>
      <c r="E1010" s="45" t="s">
        <v>345</v>
      </c>
      <c r="F1010" s="45" t="s">
        <v>330</v>
      </c>
      <c r="G1010" s="46">
        <v>8</v>
      </c>
      <c r="H1010" s="45" t="s">
        <v>260</v>
      </c>
      <c r="I1010" s="47">
        <v>8</v>
      </c>
    </row>
    <row r="1011" spans="1:9" ht="40.799999999999997" x14ac:dyDescent="0.5">
      <c r="A1011" s="45" t="s">
        <v>263</v>
      </c>
      <c r="B1011" s="45" t="s">
        <v>1287</v>
      </c>
      <c r="C1011" s="45" t="s">
        <v>1292</v>
      </c>
      <c r="D1011" s="45" t="s">
        <v>1293</v>
      </c>
      <c r="E1011" s="45" t="s">
        <v>329</v>
      </c>
      <c r="F1011" s="45" t="s">
        <v>330</v>
      </c>
      <c r="G1011" s="46">
        <v>12</v>
      </c>
      <c r="H1011" s="45" t="s">
        <v>1294</v>
      </c>
      <c r="I1011" s="47">
        <v>12</v>
      </c>
    </row>
    <row r="1012" spans="1:9" ht="40.799999999999997" x14ac:dyDescent="0.5">
      <c r="A1012" s="52" t="s">
        <v>250</v>
      </c>
      <c r="B1012" s="45" t="s">
        <v>438</v>
      </c>
      <c r="C1012" s="45" t="s">
        <v>439</v>
      </c>
      <c r="D1012" s="45" t="s">
        <v>440</v>
      </c>
      <c r="E1012" s="45" t="s">
        <v>345</v>
      </c>
      <c r="F1012" s="45" t="s">
        <v>330</v>
      </c>
      <c r="G1012" s="46">
        <v>17</v>
      </c>
      <c r="H1012" s="45" t="s">
        <v>441</v>
      </c>
      <c r="I1012" s="47">
        <v>17</v>
      </c>
    </row>
    <row r="1013" spans="1:9" ht="20.399999999999999" x14ac:dyDescent="0.5">
      <c r="A1013" s="52"/>
      <c r="B1013" s="45" t="s">
        <v>456</v>
      </c>
      <c r="C1013" s="45" t="s">
        <v>460</v>
      </c>
      <c r="D1013" s="45" t="s">
        <v>461</v>
      </c>
      <c r="E1013" s="45" t="s">
        <v>329</v>
      </c>
      <c r="F1013" s="45" t="s">
        <v>330</v>
      </c>
      <c r="G1013" s="46">
        <v>5</v>
      </c>
      <c r="H1013" s="45" t="s">
        <v>355</v>
      </c>
      <c r="I1013" s="47">
        <v>5</v>
      </c>
    </row>
    <row r="1014" spans="1:9" ht="71.400000000000006" x14ac:dyDescent="0.5">
      <c r="A1014" s="52"/>
      <c r="B1014" s="45" t="s">
        <v>339</v>
      </c>
      <c r="C1014" s="45" t="s">
        <v>595</v>
      </c>
      <c r="D1014" s="45" t="s">
        <v>596</v>
      </c>
      <c r="E1014" s="45" t="s">
        <v>329</v>
      </c>
      <c r="F1014" s="45" t="s">
        <v>330</v>
      </c>
      <c r="G1014" s="46">
        <v>24</v>
      </c>
      <c r="H1014" s="45" t="s">
        <v>597</v>
      </c>
      <c r="I1014" s="47">
        <v>24</v>
      </c>
    </row>
    <row r="1015" spans="1:9" ht="30.6" x14ac:dyDescent="0.5">
      <c r="A1015" s="52" t="s">
        <v>235</v>
      </c>
      <c r="B1015" s="45" t="s">
        <v>1057</v>
      </c>
      <c r="C1015" s="45" t="s">
        <v>1058</v>
      </c>
      <c r="D1015" s="45" t="s">
        <v>1059</v>
      </c>
      <c r="E1015" s="45" t="s">
        <v>329</v>
      </c>
      <c r="F1015" s="45" t="s">
        <v>330</v>
      </c>
      <c r="G1015" s="46">
        <v>19</v>
      </c>
      <c r="H1015" s="45" t="s">
        <v>260</v>
      </c>
      <c r="I1015" s="47">
        <v>19</v>
      </c>
    </row>
    <row r="1016" spans="1:9" ht="30.6" x14ac:dyDescent="0.5">
      <c r="A1016" s="52"/>
      <c r="B1016" s="45" t="s">
        <v>1108</v>
      </c>
      <c r="C1016" s="45" t="s">
        <v>1117</v>
      </c>
      <c r="D1016" s="45" t="s">
        <v>1118</v>
      </c>
      <c r="E1016" s="45" t="s">
        <v>329</v>
      </c>
      <c r="F1016" s="45" t="s">
        <v>330</v>
      </c>
      <c r="G1016" s="46">
        <v>10</v>
      </c>
      <c r="H1016" s="45" t="s">
        <v>241</v>
      </c>
      <c r="I1016" s="47">
        <v>10</v>
      </c>
    </row>
    <row r="1017" spans="1:9" ht="71.400000000000006" x14ac:dyDescent="0.5">
      <c r="A1017" s="52"/>
      <c r="B1017" s="45" t="s">
        <v>1096</v>
      </c>
      <c r="C1017" s="45" t="s">
        <v>1097</v>
      </c>
      <c r="D1017" s="45" t="s">
        <v>1098</v>
      </c>
      <c r="E1017" s="45" t="s">
        <v>329</v>
      </c>
      <c r="F1017" s="45" t="s">
        <v>330</v>
      </c>
      <c r="G1017" s="46">
        <v>26</v>
      </c>
      <c r="H1017" s="45" t="s">
        <v>241</v>
      </c>
      <c r="I1017" s="47">
        <v>26</v>
      </c>
    </row>
    <row r="1018" spans="1:9" ht="20.399999999999999" x14ac:dyDescent="0.5">
      <c r="A1018" s="52"/>
      <c r="B1018" s="45" t="s">
        <v>858</v>
      </c>
      <c r="C1018" s="45" t="s">
        <v>938</v>
      </c>
      <c r="D1018" s="45" t="s">
        <v>939</v>
      </c>
      <c r="E1018" s="45" t="s">
        <v>345</v>
      </c>
      <c r="F1018" s="45" t="s">
        <v>330</v>
      </c>
      <c r="G1018" s="46">
        <v>18</v>
      </c>
      <c r="H1018" s="45" t="s">
        <v>940</v>
      </c>
      <c r="I1018" s="47">
        <v>18</v>
      </c>
    </row>
    <row r="1019" spans="1:9" ht="122.4" x14ac:dyDescent="0.5">
      <c r="A1019" s="52" t="s">
        <v>724</v>
      </c>
      <c r="B1019" s="45" t="s">
        <v>766</v>
      </c>
      <c r="C1019" s="45" t="s">
        <v>1317</v>
      </c>
      <c r="D1019" s="45" t="s">
        <v>1318</v>
      </c>
      <c r="E1019" s="45" t="s">
        <v>345</v>
      </c>
      <c r="F1019" s="45" t="s">
        <v>330</v>
      </c>
      <c r="G1019" s="46">
        <v>15</v>
      </c>
      <c r="H1019" s="45" t="s">
        <v>313</v>
      </c>
      <c r="I1019" s="47">
        <v>15</v>
      </c>
    </row>
    <row r="1020" spans="1:9" ht="20.399999999999999" x14ac:dyDescent="0.5">
      <c r="A1020" s="52"/>
      <c r="B1020" s="45" t="s">
        <v>858</v>
      </c>
      <c r="C1020" s="45" t="s">
        <v>941</v>
      </c>
      <c r="D1020" s="45" t="s">
        <v>942</v>
      </c>
      <c r="E1020" s="45" t="s">
        <v>345</v>
      </c>
      <c r="F1020" s="45" t="s">
        <v>330</v>
      </c>
      <c r="G1020" s="46">
        <v>6</v>
      </c>
      <c r="H1020" s="45" t="s">
        <v>355</v>
      </c>
      <c r="I1020" s="47">
        <v>6</v>
      </c>
    </row>
    <row r="1021" spans="1:9" ht="20.399999999999999" x14ac:dyDescent="0.5">
      <c r="A1021" s="52"/>
      <c r="B1021" s="45" t="s">
        <v>717</v>
      </c>
      <c r="C1021" s="45" t="s">
        <v>725</v>
      </c>
      <c r="D1021" s="45" t="s">
        <v>726</v>
      </c>
      <c r="E1021" s="45" t="s">
        <v>329</v>
      </c>
      <c r="F1021" s="45" t="s">
        <v>330</v>
      </c>
      <c r="G1021" s="46">
        <v>16</v>
      </c>
      <c r="H1021" s="45" t="s">
        <v>260</v>
      </c>
      <c r="I1021" s="47">
        <v>16</v>
      </c>
    </row>
    <row r="1022" spans="1:9" ht="20.399999999999999" x14ac:dyDescent="0.5">
      <c r="A1022" s="52" t="s">
        <v>253</v>
      </c>
      <c r="B1022" s="45" t="s">
        <v>1108</v>
      </c>
      <c r="C1022" s="45" t="s">
        <v>1119</v>
      </c>
      <c r="D1022" s="45" t="s">
        <v>1120</v>
      </c>
      <c r="E1022" s="45" t="s">
        <v>345</v>
      </c>
      <c r="F1022" s="45" t="s">
        <v>330</v>
      </c>
      <c r="G1022" s="46">
        <v>3</v>
      </c>
      <c r="H1022" s="45" t="s">
        <v>304</v>
      </c>
      <c r="I1022" s="47">
        <v>3</v>
      </c>
    </row>
    <row r="1023" spans="1:9" ht="51" x14ac:dyDescent="0.5">
      <c r="A1023" s="52"/>
      <c r="B1023" s="45" t="s">
        <v>1338</v>
      </c>
      <c r="C1023" s="45" t="s">
        <v>1339</v>
      </c>
      <c r="D1023" s="45" t="s">
        <v>1340</v>
      </c>
      <c r="E1023" s="45" t="s">
        <v>345</v>
      </c>
      <c r="F1023" s="45" t="s">
        <v>330</v>
      </c>
      <c r="G1023" s="46">
        <v>8</v>
      </c>
      <c r="H1023" s="45" t="s">
        <v>355</v>
      </c>
      <c r="I1023" s="47">
        <v>8</v>
      </c>
    </row>
    <row r="1024" spans="1:9" x14ac:dyDescent="0.5">
      <c r="A1024" s="52" t="s">
        <v>283</v>
      </c>
      <c r="B1024" s="52" t="s">
        <v>1047</v>
      </c>
      <c r="C1024" s="52" t="s">
        <v>1048</v>
      </c>
      <c r="D1024" s="52" t="s">
        <v>1049</v>
      </c>
      <c r="E1024" s="52" t="s">
        <v>329</v>
      </c>
      <c r="F1024" s="52" t="s">
        <v>330</v>
      </c>
      <c r="G1024" s="46">
        <v>10</v>
      </c>
      <c r="H1024" s="45" t="s">
        <v>247</v>
      </c>
      <c r="I1024" s="47">
        <v>10</v>
      </c>
    </row>
    <row r="1025" spans="1:9" x14ac:dyDescent="0.5">
      <c r="A1025" s="52"/>
      <c r="B1025" s="52"/>
      <c r="C1025" s="52"/>
      <c r="D1025" s="52"/>
      <c r="E1025" s="52"/>
      <c r="F1025" s="52"/>
      <c r="G1025" s="46">
        <v>19</v>
      </c>
      <c r="H1025" s="45" t="s">
        <v>1050</v>
      </c>
      <c r="I1025" s="47">
        <v>19</v>
      </c>
    </row>
    <row r="1026" spans="1:9" ht="30.6" x14ac:dyDescent="0.5">
      <c r="A1026" s="52"/>
      <c r="B1026" s="45" t="s">
        <v>1108</v>
      </c>
      <c r="C1026" s="45" t="s">
        <v>1121</v>
      </c>
      <c r="D1026" s="45" t="s">
        <v>1122</v>
      </c>
      <c r="E1026" s="45" t="s">
        <v>329</v>
      </c>
      <c r="F1026" s="45" t="s">
        <v>330</v>
      </c>
      <c r="G1026" s="46">
        <v>15</v>
      </c>
      <c r="H1026" s="45" t="s">
        <v>338</v>
      </c>
      <c r="I1026" s="47">
        <v>15</v>
      </c>
    </row>
    <row r="1027" spans="1:9" ht="20.399999999999999" x14ac:dyDescent="0.5">
      <c r="A1027" s="52" t="s">
        <v>261</v>
      </c>
      <c r="B1027" s="45" t="s">
        <v>1057</v>
      </c>
      <c r="C1027" s="45" t="s">
        <v>1060</v>
      </c>
      <c r="D1027" s="45" t="s">
        <v>1061</v>
      </c>
      <c r="E1027" s="45" t="s">
        <v>329</v>
      </c>
      <c r="F1027" s="45" t="s">
        <v>330</v>
      </c>
      <c r="G1027" s="46">
        <v>18.989999999999998</v>
      </c>
      <c r="H1027" s="45" t="s">
        <v>1062</v>
      </c>
      <c r="I1027" s="47">
        <v>18.989999999999998</v>
      </c>
    </row>
    <row r="1028" spans="1:9" ht="40.799999999999997" x14ac:dyDescent="0.5">
      <c r="A1028" s="52"/>
      <c r="B1028" s="45" t="s">
        <v>717</v>
      </c>
      <c r="C1028" s="45" t="s">
        <v>727</v>
      </c>
      <c r="D1028" s="45" t="s">
        <v>728</v>
      </c>
      <c r="E1028" s="45" t="s">
        <v>329</v>
      </c>
      <c r="F1028" s="45" t="s">
        <v>330</v>
      </c>
      <c r="G1028" s="46">
        <v>16.989999999999998</v>
      </c>
      <c r="H1028" s="45" t="s">
        <v>260</v>
      </c>
      <c r="I1028" s="47">
        <v>16.989999999999998</v>
      </c>
    </row>
    <row r="1029" spans="1:9" ht="20.399999999999999" x14ac:dyDescent="0.5">
      <c r="A1029" s="52"/>
      <c r="B1029" s="45" t="s">
        <v>812</v>
      </c>
      <c r="C1029" s="45" t="s">
        <v>813</v>
      </c>
      <c r="D1029" s="45" t="s">
        <v>814</v>
      </c>
      <c r="E1029" s="45" t="s">
        <v>345</v>
      </c>
      <c r="F1029" s="45" t="s">
        <v>330</v>
      </c>
      <c r="G1029" s="46">
        <v>14.99</v>
      </c>
      <c r="H1029" s="45" t="s">
        <v>815</v>
      </c>
      <c r="I1029" s="47">
        <v>14.99</v>
      </c>
    </row>
    <row r="1030" spans="1:9" ht="20.399999999999999" x14ac:dyDescent="0.5">
      <c r="A1030" s="52"/>
      <c r="B1030" s="45" t="s">
        <v>766</v>
      </c>
      <c r="C1030" s="45" t="s">
        <v>1319</v>
      </c>
      <c r="D1030" s="45" t="s">
        <v>1320</v>
      </c>
      <c r="E1030" s="45" t="s">
        <v>329</v>
      </c>
      <c r="F1030" s="45" t="s">
        <v>330</v>
      </c>
      <c r="G1030" s="46">
        <v>22</v>
      </c>
      <c r="H1030" s="45" t="s">
        <v>355</v>
      </c>
      <c r="I1030" s="47">
        <v>22</v>
      </c>
    </row>
    <row r="1031" spans="1:9" ht="20.399999999999999" x14ac:dyDescent="0.5">
      <c r="A1031" s="52"/>
      <c r="B1031" s="45" t="s">
        <v>418</v>
      </c>
      <c r="C1031" s="45" t="s">
        <v>419</v>
      </c>
      <c r="D1031" s="45" t="s">
        <v>420</v>
      </c>
      <c r="E1031" s="45" t="s">
        <v>345</v>
      </c>
      <c r="F1031" s="45" t="s">
        <v>330</v>
      </c>
      <c r="G1031" s="46">
        <v>10</v>
      </c>
      <c r="H1031" s="45" t="s">
        <v>245</v>
      </c>
      <c r="I1031" s="47">
        <v>10</v>
      </c>
    </row>
    <row r="1032" spans="1:9" ht="30.6" x14ac:dyDescent="0.5">
      <c r="A1032" s="52"/>
      <c r="B1032" s="45" t="s">
        <v>502</v>
      </c>
      <c r="C1032" s="45" t="s">
        <v>503</v>
      </c>
      <c r="D1032" s="45" t="s">
        <v>504</v>
      </c>
      <c r="E1032" s="45" t="s">
        <v>329</v>
      </c>
      <c r="F1032" s="45" t="s">
        <v>330</v>
      </c>
      <c r="G1032" s="46">
        <v>6</v>
      </c>
      <c r="H1032" s="45" t="s">
        <v>247</v>
      </c>
      <c r="I1032" s="47">
        <v>6</v>
      </c>
    </row>
    <row r="1033" spans="1:9" ht="20.399999999999999" x14ac:dyDescent="0.5">
      <c r="A1033" s="52"/>
      <c r="B1033" s="45" t="s">
        <v>472</v>
      </c>
      <c r="C1033" s="45" t="s">
        <v>650</v>
      </c>
      <c r="D1033" s="45" t="s">
        <v>651</v>
      </c>
      <c r="E1033" s="45" t="s">
        <v>329</v>
      </c>
      <c r="F1033" s="45" t="s">
        <v>330</v>
      </c>
      <c r="G1033" s="46">
        <v>8</v>
      </c>
      <c r="H1033" s="45" t="s">
        <v>274</v>
      </c>
      <c r="I1033" s="47">
        <v>8</v>
      </c>
    </row>
    <row r="1034" spans="1:9" ht="30.6" x14ac:dyDescent="0.5">
      <c r="A1034" s="52"/>
      <c r="B1034" s="45" t="s">
        <v>717</v>
      </c>
      <c r="C1034" s="45" t="s">
        <v>729</v>
      </c>
      <c r="D1034" s="45" t="s">
        <v>730</v>
      </c>
      <c r="E1034" s="45" t="s">
        <v>345</v>
      </c>
      <c r="F1034" s="45" t="s">
        <v>330</v>
      </c>
      <c r="G1034" s="46">
        <v>5</v>
      </c>
      <c r="H1034" s="45" t="s">
        <v>731</v>
      </c>
      <c r="I1034" s="47">
        <v>5</v>
      </c>
    </row>
    <row r="1035" spans="1:9" ht="30.6" x14ac:dyDescent="0.5">
      <c r="A1035" s="52"/>
      <c r="B1035" s="45" t="s">
        <v>865</v>
      </c>
      <c r="C1035" s="45" t="s">
        <v>871</v>
      </c>
      <c r="D1035" s="45" t="s">
        <v>872</v>
      </c>
      <c r="E1035" s="45" t="s">
        <v>329</v>
      </c>
      <c r="F1035" s="45" t="s">
        <v>330</v>
      </c>
      <c r="G1035" s="46">
        <v>34.880000000000003</v>
      </c>
      <c r="H1035" s="45" t="s">
        <v>241</v>
      </c>
      <c r="I1035" s="47">
        <v>34.880000000000003</v>
      </c>
    </row>
    <row r="1036" spans="1:9" ht="81.599999999999994" x14ac:dyDescent="0.5">
      <c r="A1036" s="52"/>
      <c r="B1036" s="45" t="s">
        <v>717</v>
      </c>
      <c r="C1036" s="45" t="s">
        <v>732</v>
      </c>
      <c r="D1036" s="45" t="s">
        <v>733</v>
      </c>
      <c r="E1036" s="45" t="s">
        <v>345</v>
      </c>
      <c r="F1036" s="45" t="s">
        <v>330</v>
      </c>
      <c r="G1036" s="46">
        <v>23.95</v>
      </c>
      <c r="H1036" s="45" t="s">
        <v>260</v>
      </c>
      <c r="I1036" s="47">
        <v>23.95</v>
      </c>
    </row>
    <row r="1037" spans="1:9" ht="81.599999999999994" x14ac:dyDescent="0.5">
      <c r="A1037" s="52"/>
      <c r="B1037" s="45" t="s">
        <v>865</v>
      </c>
      <c r="C1037" s="45" t="s">
        <v>873</v>
      </c>
      <c r="D1037" s="45" t="s">
        <v>874</v>
      </c>
      <c r="E1037" s="45" t="s">
        <v>345</v>
      </c>
      <c r="F1037" s="45" t="s">
        <v>330</v>
      </c>
      <c r="G1037" s="46">
        <v>17</v>
      </c>
      <c r="H1037" s="45" t="s">
        <v>875</v>
      </c>
      <c r="I1037" s="47">
        <v>17</v>
      </c>
    </row>
    <row r="1038" spans="1:9" ht="20.399999999999999" x14ac:dyDescent="0.5">
      <c r="A1038" s="52"/>
      <c r="B1038" s="45" t="s">
        <v>766</v>
      </c>
      <c r="C1038" s="45" t="s">
        <v>1321</v>
      </c>
      <c r="D1038" s="45" t="s">
        <v>1322</v>
      </c>
      <c r="E1038" s="45" t="s">
        <v>345</v>
      </c>
      <c r="F1038" s="45" t="s">
        <v>330</v>
      </c>
      <c r="G1038" s="46">
        <v>3.99</v>
      </c>
      <c r="H1038" s="45" t="s">
        <v>241</v>
      </c>
      <c r="I1038" s="47">
        <v>3.99</v>
      </c>
    </row>
    <row r="1039" spans="1:9" ht="30.6" x14ac:dyDescent="0.5">
      <c r="A1039" s="52"/>
      <c r="B1039" s="45" t="s">
        <v>1287</v>
      </c>
      <c r="C1039" s="45" t="s">
        <v>1295</v>
      </c>
      <c r="D1039" s="45" t="s">
        <v>1296</v>
      </c>
      <c r="E1039" s="45" t="s">
        <v>345</v>
      </c>
      <c r="F1039" s="45" t="s">
        <v>330</v>
      </c>
      <c r="G1039" s="46">
        <v>16.989999999999998</v>
      </c>
      <c r="H1039" s="45" t="s">
        <v>241</v>
      </c>
      <c r="I1039" s="47">
        <v>16.989999999999998</v>
      </c>
    </row>
    <row r="1040" spans="1:9" ht="81.599999999999994" x14ac:dyDescent="0.5">
      <c r="A1040" s="52"/>
      <c r="B1040" s="45" t="s">
        <v>1108</v>
      </c>
      <c r="C1040" s="45" t="s">
        <v>1123</v>
      </c>
      <c r="D1040" s="45" t="s">
        <v>1124</v>
      </c>
      <c r="E1040" s="45" t="s">
        <v>329</v>
      </c>
      <c r="F1040" s="45" t="s">
        <v>330</v>
      </c>
      <c r="G1040" s="46">
        <v>30</v>
      </c>
      <c r="H1040" s="45" t="s">
        <v>304</v>
      </c>
      <c r="I1040" s="47">
        <v>30</v>
      </c>
    </row>
    <row r="1041" spans="1:9" ht="30.6" x14ac:dyDescent="0.5">
      <c r="A1041" s="52"/>
      <c r="B1041" s="45" t="s">
        <v>865</v>
      </c>
      <c r="C1041" s="45" t="s">
        <v>876</v>
      </c>
      <c r="D1041" s="45" t="s">
        <v>877</v>
      </c>
      <c r="E1041" s="45" t="s">
        <v>329</v>
      </c>
      <c r="F1041" s="45" t="s">
        <v>330</v>
      </c>
      <c r="G1041" s="46">
        <v>27</v>
      </c>
      <c r="H1041" s="45" t="s">
        <v>868</v>
      </c>
      <c r="I1041" s="47">
        <v>27</v>
      </c>
    </row>
    <row r="1042" spans="1:9" ht="20.399999999999999" x14ac:dyDescent="0.5">
      <c r="A1042" s="52"/>
      <c r="B1042" s="45" t="s">
        <v>766</v>
      </c>
      <c r="C1042" s="45" t="s">
        <v>1323</v>
      </c>
      <c r="D1042" s="45" t="s">
        <v>1324</v>
      </c>
      <c r="E1042" s="45" t="s">
        <v>329</v>
      </c>
      <c r="F1042" s="45" t="s">
        <v>330</v>
      </c>
      <c r="G1042" s="46">
        <v>4.99</v>
      </c>
      <c r="H1042" s="45" t="s">
        <v>313</v>
      </c>
      <c r="I1042" s="47">
        <v>4.99</v>
      </c>
    </row>
    <row r="1043" spans="1:9" ht="51" x14ac:dyDescent="0.5">
      <c r="A1043" s="52"/>
      <c r="B1043" s="45" t="s">
        <v>1227</v>
      </c>
      <c r="C1043" s="45" t="s">
        <v>1230</v>
      </c>
      <c r="D1043" s="45" t="s">
        <v>1231</v>
      </c>
      <c r="E1043" s="45" t="s">
        <v>345</v>
      </c>
      <c r="F1043" s="45" t="s">
        <v>330</v>
      </c>
      <c r="G1043" s="46">
        <v>7</v>
      </c>
      <c r="H1043" s="45" t="s">
        <v>338</v>
      </c>
      <c r="I1043" s="47">
        <v>7</v>
      </c>
    </row>
    <row r="1044" spans="1:9" ht="20.399999999999999" x14ac:dyDescent="0.5">
      <c r="A1044" s="52" t="s">
        <v>356</v>
      </c>
      <c r="B1044" s="45" t="s">
        <v>858</v>
      </c>
      <c r="C1044" s="45" t="s">
        <v>943</v>
      </c>
      <c r="D1044" s="45" t="s">
        <v>944</v>
      </c>
      <c r="E1044" s="45" t="s">
        <v>345</v>
      </c>
      <c r="F1044" s="45" t="s">
        <v>330</v>
      </c>
      <c r="G1044" s="46">
        <v>15</v>
      </c>
      <c r="H1044" s="45" t="s">
        <v>355</v>
      </c>
      <c r="I1044" s="47">
        <v>15</v>
      </c>
    </row>
    <row r="1045" spans="1:9" ht="102" x14ac:dyDescent="0.5">
      <c r="A1045" s="52"/>
      <c r="B1045" s="45" t="s">
        <v>736</v>
      </c>
      <c r="C1045" s="45" t="s">
        <v>769</v>
      </c>
      <c r="D1045" s="45" t="s">
        <v>770</v>
      </c>
      <c r="E1045" s="45" t="s">
        <v>345</v>
      </c>
      <c r="F1045" s="45" t="s">
        <v>330</v>
      </c>
      <c r="G1045" s="46">
        <v>10</v>
      </c>
      <c r="H1045" s="45" t="s">
        <v>355</v>
      </c>
      <c r="I1045" s="47">
        <v>10</v>
      </c>
    </row>
    <row r="1046" spans="1:9" ht="61.2" x14ac:dyDescent="0.5">
      <c r="A1046" s="52"/>
      <c r="B1046" s="45" t="s">
        <v>348</v>
      </c>
      <c r="C1046" s="45" t="s">
        <v>357</v>
      </c>
      <c r="D1046" s="45" t="s">
        <v>358</v>
      </c>
      <c r="E1046" s="45" t="s">
        <v>345</v>
      </c>
      <c r="F1046" s="45" t="s">
        <v>330</v>
      </c>
      <c r="G1046" s="46">
        <v>40</v>
      </c>
      <c r="H1046" s="45" t="s">
        <v>338</v>
      </c>
      <c r="I1046" s="47">
        <v>40</v>
      </c>
    </row>
    <row r="1047" spans="1:9" ht="20.399999999999999" x14ac:dyDescent="0.5">
      <c r="A1047" s="52"/>
      <c r="B1047" s="45" t="s">
        <v>576</v>
      </c>
      <c r="C1047" s="45" t="s">
        <v>1179</v>
      </c>
      <c r="D1047" s="45" t="s">
        <v>1180</v>
      </c>
      <c r="E1047" s="45" t="s">
        <v>329</v>
      </c>
      <c r="F1047" s="45" t="s">
        <v>330</v>
      </c>
      <c r="G1047" s="46">
        <v>16</v>
      </c>
      <c r="H1047" s="45" t="s">
        <v>355</v>
      </c>
      <c r="I1047" s="47">
        <v>16</v>
      </c>
    </row>
    <row r="1048" spans="1:9" ht="20.399999999999999" x14ac:dyDescent="0.5">
      <c r="A1048" s="52" t="s">
        <v>607</v>
      </c>
      <c r="B1048" s="45" t="s">
        <v>608</v>
      </c>
      <c r="C1048" s="45" t="s">
        <v>609</v>
      </c>
      <c r="D1048" s="45" t="s">
        <v>610</v>
      </c>
      <c r="E1048" s="45" t="s">
        <v>329</v>
      </c>
      <c r="F1048" s="45" t="s">
        <v>330</v>
      </c>
      <c r="G1048" s="46">
        <v>15</v>
      </c>
      <c r="H1048" s="45" t="s">
        <v>355</v>
      </c>
      <c r="I1048" s="47">
        <v>15</v>
      </c>
    </row>
    <row r="1049" spans="1:9" ht="20.399999999999999" x14ac:dyDescent="0.5">
      <c r="A1049" s="52"/>
      <c r="B1049" s="45" t="s">
        <v>736</v>
      </c>
      <c r="C1049" s="45" t="s">
        <v>771</v>
      </c>
      <c r="D1049" s="45" t="s">
        <v>772</v>
      </c>
      <c r="E1049" s="45" t="s">
        <v>329</v>
      </c>
      <c r="F1049" s="45" t="s">
        <v>330</v>
      </c>
      <c r="G1049" s="46">
        <v>12</v>
      </c>
      <c r="H1049" s="45" t="s">
        <v>260</v>
      </c>
      <c r="I1049" s="47">
        <v>12</v>
      </c>
    </row>
    <row r="1050" spans="1:9" ht="51" x14ac:dyDescent="0.5">
      <c r="A1050" s="52"/>
      <c r="B1050" s="45" t="s">
        <v>858</v>
      </c>
      <c r="C1050" s="45" t="s">
        <v>945</v>
      </c>
      <c r="D1050" s="45" t="s">
        <v>946</v>
      </c>
      <c r="E1050" s="45" t="s">
        <v>329</v>
      </c>
      <c r="F1050" s="45" t="s">
        <v>330</v>
      </c>
      <c r="G1050" s="46">
        <v>9</v>
      </c>
      <c r="H1050" s="45" t="s">
        <v>355</v>
      </c>
      <c r="I1050" s="47">
        <v>9</v>
      </c>
    </row>
    <row r="1051" spans="1:9" ht="20.399999999999999" x14ac:dyDescent="0.5">
      <c r="A1051" s="52" t="s">
        <v>430</v>
      </c>
      <c r="B1051" s="45" t="s">
        <v>766</v>
      </c>
      <c r="C1051" s="45" t="s">
        <v>1325</v>
      </c>
      <c r="D1051" s="45" t="s">
        <v>1326</v>
      </c>
      <c r="E1051" s="45" t="s">
        <v>329</v>
      </c>
      <c r="F1051" s="45" t="s">
        <v>330</v>
      </c>
      <c r="G1051" s="46">
        <v>5</v>
      </c>
      <c r="H1051" s="45" t="s">
        <v>313</v>
      </c>
      <c r="I1051" s="47">
        <v>5</v>
      </c>
    </row>
    <row r="1052" spans="1:9" ht="40.799999999999997" x14ac:dyDescent="0.5">
      <c r="A1052" s="52"/>
      <c r="B1052" s="45" t="s">
        <v>816</v>
      </c>
      <c r="C1052" s="45" t="s">
        <v>817</v>
      </c>
      <c r="D1052" s="45" t="s">
        <v>818</v>
      </c>
      <c r="E1052" s="45" t="s">
        <v>345</v>
      </c>
      <c r="F1052" s="45" t="s">
        <v>330</v>
      </c>
      <c r="G1052" s="46">
        <v>9.6</v>
      </c>
      <c r="H1052" s="45" t="s">
        <v>241</v>
      </c>
      <c r="I1052" s="47">
        <v>9.6</v>
      </c>
    </row>
    <row r="1053" spans="1:9" ht="20.399999999999999" x14ac:dyDescent="0.5">
      <c r="A1053" s="52"/>
      <c r="B1053" s="45" t="s">
        <v>865</v>
      </c>
      <c r="C1053" s="45" t="s">
        <v>878</v>
      </c>
      <c r="D1053" s="45" t="s">
        <v>879</v>
      </c>
      <c r="E1053" s="45" t="s">
        <v>329</v>
      </c>
      <c r="F1053" s="45" t="s">
        <v>330</v>
      </c>
      <c r="G1053" s="46">
        <v>2.99</v>
      </c>
      <c r="H1053" s="45" t="s">
        <v>868</v>
      </c>
      <c r="I1053" s="47">
        <v>2.99</v>
      </c>
    </row>
    <row r="1054" spans="1:9" ht="20.399999999999999" x14ac:dyDescent="0.5">
      <c r="A1054" s="52"/>
      <c r="B1054" s="45" t="s">
        <v>431</v>
      </c>
      <c r="C1054" s="45" t="s">
        <v>432</v>
      </c>
      <c r="D1054" s="45" t="s">
        <v>433</v>
      </c>
      <c r="E1054" s="45" t="s">
        <v>345</v>
      </c>
      <c r="F1054" s="45" t="s">
        <v>330</v>
      </c>
      <c r="G1054" s="46">
        <v>9.24</v>
      </c>
      <c r="H1054" s="45" t="s">
        <v>355</v>
      </c>
      <c r="I1054" s="47">
        <v>9.24</v>
      </c>
    </row>
    <row r="1055" spans="1:9" ht="20.399999999999999" x14ac:dyDescent="0.5">
      <c r="A1055" s="52" t="s">
        <v>485</v>
      </c>
      <c r="B1055" s="45" t="s">
        <v>858</v>
      </c>
      <c r="C1055" s="45" t="s">
        <v>991</v>
      </c>
      <c r="D1055" s="45" t="s">
        <v>992</v>
      </c>
      <c r="E1055" s="45" t="s">
        <v>329</v>
      </c>
      <c r="F1055" s="45" t="s">
        <v>330</v>
      </c>
      <c r="G1055" s="46">
        <v>29</v>
      </c>
      <c r="H1055" s="45" t="s">
        <v>355</v>
      </c>
      <c r="I1055" s="47">
        <v>29</v>
      </c>
    </row>
    <row r="1056" spans="1:9" ht="20.399999999999999" x14ac:dyDescent="0.5">
      <c r="A1056" s="52"/>
      <c r="B1056" s="45" t="s">
        <v>695</v>
      </c>
      <c r="C1056" s="45" t="s">
        <v>698</v>
      </c>
      <c r="D1056" s="45" t="s">
        <v>699</v>
      </c>
      <c r="E1056" s="45" t="s">
        <v>345</v>
      </c>
      <c r="F1056" s="45" t="s">
        <v>330</v>
      </c>
      <c r="G1056" s="46">
        <v>4</v>
      </c>
      <c r="H1056" s="45" t="s">
        <v>355</v>
      </c>
      <c r="I1056" s="47">
        <v>4</v>
      </c>
    </row>
    <row r="1057" spans="1:9" ht="91.8" x14ac:dyDescent="0.5">
      <c r="A1057" s="52"/>
      <c r="B1057" s="45" t="s">
        <v>717</v>
      </c>
      <c r="C1057" s="45" t="s">
        <v>734</v>
      </c>
      <c r="D1057" s="45" t="s">
        <v>735</v>
      </c>
      <c r="E1057" s="45" t="s">
        <v>329</v>
      </c>
      <c r="F1057" s="45" t="s">
        <v>330</v>
      </c>
      <c r="G1057" s="46">
        <v>15</v>
      </c>
      <c r="H1057" s="45" t="s">
        <v>260</v>
      </c>
      <c r="I1057" s="47">
        <v>15</v>
      </c>
    </row>
    <row r="1058" spans="1:9" ht="20.399999999999999" x14ac:dyDescent="0.5">
      <c r="A1058" s="52"/>
      <c r="B1058" s="45" t="s">
        <v>486</v>
      </c>
      <c r="C1058" s="45" t="s">
        <v>487</v>
      </c>
      <c r="D1058" s="45" t="s">
        <v>488</v>
      </c>
      <c r="E1058" s="45" t="s">
        <v>329</v>
      </c>
      <c r="F1058" s="45" t="s">
        <v>330</v>
      </c>
      <c r="G1058" s="46">
        <v>24</v>
      </c>
      <c r="H1058" s="45" t="s">
        <v>489</v>
      </c>
      <c r="I1058" s="47">
        <v>24</v>
      </c>
    </row>
    <row r="1059" spans="1:9" ht="20.399999999999999" x14ac:dyDescent="0.5">
      <c r="A1059" s="52" t="s">
        <v>265</v>
      </c>
      <c r="B1059" s="45" t="s">
        <v>788</v>
      </c>
      <c r="C1059" s="45" t="s">
        <v>819</v>
      </c>
      <c r="D1059" s="45" t="s">
        <v>820</v>
      </c>
      <c r="E1059" s="45" t="s">
        <v>345</v>
      </c>
      <c r="F1059" s="45" t="s">
        <v>330</v>
      </c>
      <c r="G1059" s="46">
        <v>15</v>
      </c>
      <c r="H1059" s="45" t="s">
        <v>355</v>
      </c>
      <c r="I1059" s="47">
        <v>15</v>
      </c>
    </row>
    <row r="1060" spans="1:9" ht="30.6" x14ac:dyDescent="0.5">
      <c r="A1060" s="52"/>
      <c r="B1060" s="45" t="s">
        <v>673</v>
      </c>
      <c r="C1060" s="45" t="s">
        <v>676</v>
      </c>
      <c r="D1060" s="45" t="s">
        <v>677</v>
      </c>
      <c r="E1060" s="45" t="s">
        <v>329</v>
      </c>
      <c r="F1060" s="45" t="s">
        <v>330</v>
      </c>
      <c r="G1060" s="46">
        <v>8</v>
      </c>
      <c r="H1060" s="45" t="s">
        <v>355</v>
      </c>
      <c r="I1060" s="47">
        <v>8</v>
      </c>
    </row>
    <row r="1061" spans="1:9" ht="20.399999999999999" x14ac:dyDescent="0.5">
      <c r="A1061" s="52"/>
      <c r="B1061" s="52" t="s">
        <v>1057</v>
      </c>
      <c r="C1061" s="45" t="s">
        <v>1063</v>
      </c>
      <c r="D1061" s="45" t="s">
        <v>1064</v>
      </c>
      <c r="E1061" s="45" t="s">
        <v>329</v>
      </c>
      <c r="F1061" s="45" t="s">
        <v>330</v>
      </c>
      <c r="G1061" s="46">
        <v>30</v>
      </c>
      <c r="H1061" s="45" t="s">
        <v>338</v>
      </c>
      <c r="I1061" s="47">
        <v>30</v>
      </c>
    </row>
    <row r="1062" spans="1:9" ht="30.6" x14ac:dyDescent="0.5">
      <c r="A1062" s="52"/>
      <c r="B1062" s="52"/>
      <c r="C1062" s="45" t="s">
        <v>1065</v>
      </c>
      <c r="D1062" s="45" t="s">
        <v>1066</v>
      </c>
      <c r="E1062" s="45" t="s">
        <v>329</v>
      </c>
      <c r="F1062" s="45" t="s">
        <v>330</v>
      </c>
      <c r="G1062" s="46">
        <v>27</v>
      </c>
      <c r="H1062" s="45" t="s">
        <v>338</v>
      </c>
      <c r="I1062" s="47">
        <v>27</v>
      </c>
    </row>
    <row r="1063" spans="1:9" ht="40.799999999999997" x14ac:dyDescent="0.5">
      <c r="A1063" s="52"/>
      <c r="B1063" s="45" t="s">
        <v>598</v>
      </c>
      <c r="C1063" s="45" t="s">
        <v>599</v>
      </c>
      <c r="D1063" s="45" t="s">
        <v>600</v>
      </c>
      <c r="E1063" s="45" t="s">
        <v>329</v>
      </c>
      <c r="F1063" s="45" t="s">
        <v>330</v>
      </c>
      <c r="G1063" s="46">
        <v>50</v>
      </c>
      <c r="H1063" s="45" t="s">
        <v>597</v>
      </c>
      <c r="I1063" s="47">
        <v>50</v>
      </c>
    </row>
    <row r="1064" spans="1:9" ht="61.2" x14ac:dyDescent="0.5">
      <c r="A1064" s="52" t="s">
        <v>268</v>
      </c>
      <c r="B1064" s="45" t="s">
        <v>521</v>
      </c>
      <c r="C1064" s="45" t="s">
        <v>524</v>
      </c>
      <c r="D1064" s="45" t="s">
        <v>525</v>
      </c>
      <c r="E1064" s="45" t="s">
        <v>329</v>
      </c>
      <c r="F1064" s="45" t="s">
        <v>330</v>
      </c>
      <c r="G1064" s="46">
        <v>17</v>
      </c>
      <c r="H1064" s="45" t="s">
        <v>241</v>
      </c>
      <c r="I1064" s="47">
        <v>17</v>
      </c>
    </row>
    <row r="1065" spans="1:9" ht="40.799999999999997" x14ac:dyDescent="0.5">
      <c r="A1065" s="52"/>
      <c r="B1065" s="45" t="s">
        <v>1054</v>
      </c>
      <c r="C1065" s="45" t="s">
        <v>1067</v>
      </c>
      <c r="D1065" s="45" t="s">
        <v>1068</v>
      </c>
      <c r="E1065" s="45" t="s">
        <v>345</v>
      </c>
      <c r="F1065" s="45" t="s">
        <v>330</v>
      </c>
      <c r="G1065" s="46">
        <v>5</v>
      </c>
      <c r="H1065" s="45" t="s">
        <v>355</v>
      </c>
      <c r="I1065" s="47">
        <v>5</v>
      </c>
    </row>
    <row r="1066" spans="1:9" ht="91.8" x14ac:dyDescent="0.5">
      <c r="A1066" s="52"/>
      <c r="B1066" s="45" t="s">
        <v>783</v>
      </c>
      <c r="C1066" s="45" t="s">
        <v>1196</v>
      </c>
      <c r="D1066" s="45" t="s">
        <v>1197</v>
      </c>
      <c r="E1066" s="45" t="s">
        <v>329</v>
      </c>
      <c r="F1066" s="45" t="s">
        <v>330</v>
      </c>
      <c r="G1066" s="46">
        <v>35</v>
      </c>
      <c r="H1066" s="45" t="s">
        <v>1198</v>
      </c>
      <c r="I1066" s="47">
        <v>35</v>
      </c>
    </row>
    <row r="1067" spans="1:9" ht="30.6" x14ac:dyDescent="0.5">
      <c r="A1067" s="52"/>
      <c r="B1067" s="45" t="s">
        <v>736</v>
      </c>
      <c r="C1067" s="45" t="s">
        <v>737</v>
      </c>
      <c r="D1067" s="45" t="s">
        <v>738</v>
      </c>
      <c r="E1067" s="45" t="s">
        <v>345</v>
      </c>
      <c r="F1067" s="45" t="s">
        <v>330</v>
      </c>
      <c r="G1067" s="46">
        <v>15</v>
      </c>
      <c r="H1067" s="45" t="s">
        <v>241</v>
      </c>
      <c r="I1067" s="47">
        <v>15</v>
      </c>
    </row>
    <row r="1068" spans="1:9" ht="30.6" x14ac:dyDescent="0.5">
      <c r="A1068" s="52"/>
      <c r="B1068" s="45" t="s">
        <v>865</v>
      </c>
      <c r="C1068" s="45" t="s">
        <v>880</v>
      </c>
      <c r="D1068" s="45" t="s">
        <v>881</v>
      </c>
      <c r="E1068" s="45" t="s">
        <v>329</v>
      </c>
      <c r="F1068" s="45" t="s">
        <v>330</v>
      </c>
      <c r="G1068" s="46">
        <v>29</v>
      </c>
      <c r="H1068" s="45" t="s">
        <v>868</v>
      </c>
      <c r="I1068" s="47">
        <v>29</v>
      </c>
    </row>
    <row r="1069" spans="1:9" ht="20.399999999999999" x14ac:dyDescent="0.5">
      <c r="A1069" s="52" t="s">
        <v>271</v>
      </c>
      <c r="B1069" s="45" t="s">
        <v>535</v>
      </c>
      <c r="C1069" s="45" t="s">
        <v>886</v>
      </c>
      <c r="D1069" s="45" t="s">
        <v>887</v>
      </c>
      <c r="E1069" s="45" t="s">
        <v>345</v>
      </c>
      <c r="F1069" s="45" t="s">
        <v>330</v>
      </c>
      <c r="G1069" s="46">
        <v>18.71</v>
      </c>
      <c r="H1069" s="45" t="s">
        <v>355</v>
      </c>
      <c r="I1069" s="47">
        <v>18.71</v>
      </c>
    </row>
    <row r="1070" spans="1:9" ht="81.599999999999994" x14ac:dyDescent="0.5">
      <c r="A1070" s="52"/>
      <c r="B1070" s="45" t="s">
        <v>456</v>
      </c>
      <c r="C1070" s="45" t="s">
        <v>462</v>
      </c>
      <c r="D1070" s="45" t="s">
        <v>463</v>
      </c>
      <c r="E1070" s="45" t="s">
        <v>345</v>
      </c>
      <c r="F1070" s="45" t="s">
        <v>330</v>
      </c>
      <c r="G1070" s="46">
        <v>17.95</v>
      </c>
      <c r="H1070" s="45" t="s">
        <v>459</v>
      </c>
      <c r="I1070" s="47">
        <v>17.95</v>
      </c>
    </row>
    <row r="1071" spans="1:9" ht="61.2" x14ac:dyDescent="0.5">
      <c r="A1071" s="52"/>
      <c r="B1071" s="45" t="s">
        <v>386</v>
      </c>
      <c r="C1071" s="45" t="s">
        <v>387</v>
      </c>
      <c r="D1071" s="45" t="s">
        <v>388</v>
      </c>
      <c r="E1071" s="45" t="s">
        <v>345</v>
      </c>
      <c r="F1071" s="45" t="s">
        <v>330</v>
      </c>
      <c r="G1071" s="46">
        <v>18.71</v>
      </c>
      <c r="H1071" s="45" t="s">
        <v>241</v>
      </c>
      <c r="I1071" s="47">
        <v>18.71</v>
      </c>
    </row>
    <row r="1072" spans="1:9" ht="51" x14ac:dyDescent="0.5">
      <c r="A1072" s="52"/>
      <c r="B1072" s="45" t="s">
        <v>521</v>
      </c>
      <c r="C1072" s="45" t="s">
        <v>526</v>
      </c>
      <c r="D1072" s="45" t="s">
        <v>527</v>
      </c>
      <c r="E1072" s="45" t="s">
        <v>345</v>
      </c>
      <c r="F1072" s="45" t="s">
        <v>330</v>
      </c>
      <c r="G1072" s="46">
        <v>14.99</v>
      </c>
      <c r="H1072" s="45" t="s">
        <v>355</v>
      </c>
      <c r="I1072" s="47">
        <v>14.99</v>
      </c>
    </row>
    <row r="1073" spans="1:9" ht="20.399999999999999" x14ac:dyDescent="0.5">
      <c r="A1073" s="52"/>
      <c r="B1073" s="45" t="s">
        <v>688</v>
      </c>
      <c r="C1073" s="45" t="s">
        <v>1199</v>
      </c>
      <c r="D1073" s="45" t="s">
        <v>1200</v>
      </c>
      <c r="E1073" s="45" t="s">
        <v>345</v>
      </c>
      <c r="F1073" s="45" t="s">
        <v>330</v>
      </c>
      <c r="G1073" s="46">
        <v>3.99</v>
      </c>
      <c r="H1073" s="45" t="s">
        <v>241</v>
      </c>
      <c r="I1073" s="47">
        <v>3.99</v>
      </c>
    </row>
    <row r="1074" spans="1:9" ht="20.399999999999999" x14ac:dyDescent="0.5">
      <c r="A1074" s="52" t="s">
        <v>359</v>
      </c>
      <c r="B1074" s="45" t="s">
        <v>1108</v>
      </c>
      <c r="C1074" s="45" t="s">
        <v>1125</v>
      </c>
      <c r="D1074" s="45" t="s">
        <v>1126</v>
      </c>
      <c r="E1074" s="45" t="s">
        <v>329</v>
      </c>
      <c r="F1074" s="45" t="s">
        <v>330</v>
      </c>
      <c r="G1074" s="46">
        <v>4.79</v>
      </c>
      <c r="H1074" s="45" t="s">
        <v>304</v>
      </c>
      <c r="I1074" s="47">
        <v>4.79</v>
      </c>
    </row>
    <row r="1075" spans="1:9" ht="30.6" x14ac:dyDescent="0.5">
      <c r="A1075" s="52"/>
      <c r="B1075" s="45" t="s">
        <v>1108</v>
      </c>
      <c r="C1075" s="45" t="s">
        <v>1127</v>
      </c>
      <c r="D1075" s="45" t="s">
        <v>1128</v>
      </c>
      <c r="E1075" s="45" t="s">
        <v>345</v>
      </c>
      <c r="F1075" s="45" t="s">
        <v>330</v>
      </c>
      <c r="G1075" s="46">
        <v>5.64</v>
      </c>
      <c r="H1075" s="45" t="s">
        <v>304</v>
      </c>
      <c r="I1075" s="47">
        <v>5.64</v>
      </c>
    </row>
    <row r="1076" spans="1:9" ht="30.6" x14ac:dyDescent="0.5">
      <c r="A1076" s="52"/>
      <c r="B1076" s="45" t="s">
        <v>360</v>
      </c>
      <c r="C1076" s="45" t="s">
        <v>361</v>
      </c>
      <c r="D1076" s="45" t="s">
        <v>362</v>
      </c>
      <c r="E1076" s="45" t="s">
        <v>345</v>
      </c>
      <c r="F1076" s="45" t="s">
        <v>330</v>
      </c>
      <c r="G1076" s="46">
        <v>26</v>
      </c>
      <c r="H1076" s="45" t="s">
        <v>351</v>
      </c>
      <c r="I1076" s="47">
        <v>26</v>
      </c>
    </row>
    <row r="1077" spans="1:9" ht="30.6" x14ac:dyDescent="0.5">
      <c r="A1077" s="52"/>
      <c r="B1077" s="45" t="s">
        <v>1108</v>
      </c>
      <c r="C1077" s="45" t="s">
        <v>1129</v>
      </c>
      <c r="D1077" s="45" t="s">
        <v>1130</v>
      </c>
      <c r="E1077" s="45" t="s">
        <v>345</v>
      </c>
      <c r="F1077" s="45" t="s">
        <v>330</v>
      </c>
      <c r="G1077" s="46">
        <v>5</v>
      </c>
      <c r="H1077" s="45" t="s">
        <v>304</v>
      </c>
      <c r="I1077" s="47">
        <v>5</v>
      </c>
    </row>
    <row r="1078" spans="1:9" ht="122.4" x14ac:dyDescent="0.5">
      <c r="A1078" s="52"/>
      <c r="B1078" s="45" t="s">
        <v>348</v>
      </c>
      <c r="C1078" s="45" t="s">
        <v>363</v>
      </c>
      <c r="D1078" s="45" t="s">
        <v>364</v>
      </c>
      <c r="E1078" s="45" t="s">
        <v>329</v>
      </c>
      <c r="F1078" s="45" t="s">
        <v>330</v>
      </c>
      <c r="G1078" s="46">
        <v>5.64</v>
      </c>
      <c r="H1078" s="45" t="s">
        <v>351</v>
      </c>
      <c r="I1078" s="47">
        <v>5.64</v>
      </c>
    </row>
    <row r="1079" spans="1:9" ht="51" x14ac:dyDescent="0.5">
      <c r="A1079" s="52"/>
      <c r="B1079" s="52" t="s">
        <v>1108</v>
      </c>
      <c r="C1079" s="45" t="s">
        <v>1131</v>
      </c>
      <c r="D1079" s="45" t="s">
        <v>1132</v>
      </c>
      <c r="E1079" s="45" t="s">
        <v>345</v>
      </c>
      <c r="F1079" s="45" t="s">
        <v>330</v>
      </c>
      <c r="G1079" s="46">
        <v>14.99</v>
      </c>
      <c r="H1079" s="45" t="s">
        <v>241</v>
      </c>
      <c r="I1079" s="47">
        <v>14.99</v>
      </c>
    </row>
    <row r="1080" spans="1:9" ht="20.399999999999999" x14ac:dyDescent="0.5">
      <c r="A1080" s="52"/>
      <c r="B1080" s="52"/>
      <c r="C1080" s="45" t="s">
        <v>1133</v>
      </c>
      <c r="D1080" s="45" t="s">
        <v>1134</v>
      </c>
      <c r="E1080" s="45" t="s">
        <v>345</v>
      </c>
      <c r="F1080" s="45" t="s">
        <v>330</v>
      </c>
      <c r="G1080" s="46">
        <v>10</v>
      </c>
      <c r="H1080" s="45" t="s">
        <v>241</v>
      </c>
      <c r="I1080" s="47">
        <v>10</v>
      </c>
    </row>
    <row r="1081" spans="1:9" ht="20.399999999999999" x14ac:dyDescent="0.5">
      <c r="A1081" s="52"/>
      <c r="B1081" s="52"/>
      <c r="C1081" s="45" t="s">
        <v>1135</v>
      </c>
      <c r="D1081" s="45" t="s">
        <v>1136</v>
      </c>
      <c r="E1081" s="45" t="s">
        <v>345</v>
      </c>
      <c r="F1081" s="45" t="s">
        <v>330</v>
      </c>
      <c r="G1081" s="46">
        <v>16.989999999999998</v>
      </c>
      <c r="H1081" s="45" t="s">
        <v>241</v>
      </c>
      <c r="I1081" s="47">
        <v>16.989999999999998</v>
      </c>
    </row>
    <row r="1082" spans="1:9" ht="20.399999999999999" x14ac:dyDescent="0.5">
      <c r="A1082" s="52"/>
      <c r="B1082" s="45" t="s">
        <v>620</v>
      </c>
      <c r="C1082" s="45" t="s">
        <v>621</v>
      </c>
      <c r="D1082" s="45" t="s">
        <v>622</v>
      </c>
      <c r="E1082" s="45" t="s">
        <v>345</v>
      </c>
      <c r="F1082" s="45" t="s">
        <v>330</v>
      </c>
      <c r="G1082" s="46">
        <v>10.19</v>
      </c>
      <c r="H1082" s="45" t="s">
        <v>355</v>
      </c>
      <c r="I1082" s="47">
        <v>10.19</v>
      </c>
    </row>
    <row r="1083" spans="1:9" ht="20.399999999999999" x14ac:dyDescent="0.5">
      <c r="A1083" s="52"/>
      <c r="B1083" s="45" t="s">
        <v>858</v>
      </c>
      <c r="C1083" s="45" t="s">
        <v>912</v>
      </c>
      <c r="D1083" s="45" t="s">
        <v>913</v>
      </c>
      <c r="E1083" s="45" t="s">
        <v>329</v>
      </c>
      <c r="F1083" s="45" t="s">
        <v>330</v>
      </c>
      <c r="G1083" s="46">
        <v>15.68</v>
      </c>
      <c r="H1083" s="45" t="s">
        <v>914</v>
      </c>
      <c r="I1083" s="47">
        <v>15.68</v>
      </c>
    </row>
    <row r="1084" spans="1:9" ht="20.399999999999999" x14ac:dyDescent="0.5">
      <c r="A1084" s="52"/>
      <c r="B1084" s="45" t="s">
        <v>1108</v>
      </c>
      <c r="C1084" s="45" t="s">
        <v>1137</v>
      </c>
      <c r="D1084" s="45" t="s">
        <v>1138</v>
      </c>
      <c r="E1084" s="45" t="s">
        <v>345</v>
      </c>
      <c r="F1084" s="45" t="s">
        <v>330</v>
      </c>
      <c r="G1084" s="46">
        <v>5.64</v>
      </c>
      <c r="H1084" s="45" t="s">
        <v>355</v>
      </c>
      <c r="I1084" s="47">
        <v>5.64</v>
      </c>
    </row>
    <row r="1085" spans="1:9" ht="61.2" x14ac:dyDescent="0.5">
      <c r="A1085" s="52"/>
      <c r="B1085" s="45" t="s">
        <v>1170</v>
      </c>
      <c r="C1085" s="45" t="s">
        <v>1171</v>
      </c>
      <c r="D1085" s="45" t="s">
        <v>1172</v>
      </c>
      <c r="E1085" s="45" t="s">
        <v>329</v>
      </c>
      <c r="F1085" s="45" t="s">
        <v>330</v>
      </c>
      <c r="G1085" s="46">
        <v>8.4700000000000006</v>
      </c>
      <c r="H1085" s="45" t="s">
        <v>241</v>
      </c>
      <c r="I1085" s="47">
        <v>8.4700000000000006</v>
      </c>
    </row>
    <row r="1086" spans="1:9" ht="20.399999999999999" x14ac:dyDescent="0.5">
      <c r="A1086" s="52"/>
      <c r="B1086" s="45" t="s">
        <v>1108</v>
      </c>
      <c r="C1086" s="45" t="s">
        <v>1139</v>
      </c>
      <c r="D1086" s="45" t="s">
        <v>1140</v>
      </c>
      <c r="E1086" s="45" t="s">
        <v>345</v>
      </c>
      <c r="F1086" s="45" t="s">
        <v>330</v>
      </c>
      <c r="G1086" s="46">
        <v>13.99</v>
      </c>
      <c r="H1086" s="45" t="s">
        <v>304</v>
      </c>
      <c r="I1086" s="47">
        <v>13.99</v>
      </c>
    </row>
    <row r="1087" spans="1:9" ht="20.399999999999999" x14ac:dyDescent="0.5">
      <c r="A1087" s="52" t="s">
        <v>275</v>
      </c>
      <c r="B1087" s="45" t="s">
        <v>688</v>
      </c>
      <c r="C1087" s="45" t="s">
        <v>1201</v>
      </c>
      <c r="D1087" s="45" t="s">
        <v>1202</v>
      </c>
      <c r="E1087" s="45" t="s">
        <v>329</v>
      </c>
      <c r="F1087" s="45" t="s">
        <v>330</v>
      </c>
      <c r="G1087" s="46">
        <v>4.49</v>
      </c>
      <c r="H1087" s="45" t="s">
        <v>241</v>
      </c>
      <c r="I1087" s="47">
        <v>4.49</v>
      </c>
    </row>
    <row r="1088" spans="1:9" ht="20.399999999999999" x14ac:dyDescent="0.5">
      <c r="A1088" s="52"/>
      <c r="B1088" s="45" t="s">
        <v>456</v>
      </c>
      <c r="C1088" s="45" t="s">
        <v>464</v>
      </c>
      <c r="D1088" s="45" t="s">
        <v>465</v>
      </c>
      <c r="E1088" s="45" t="s">
        <v>345</v>
      </c>
      <c r="F1088" s="45" t="s">
        <v>330</v>
      </c>
      <c r="G1088" s="46">
        <v>16.989999999999998</v>
      </c>
      <c r="H1088" s="45" t="s">
        <v>355</v>
      </c>
      <c r="I1088" s="47">
        <v>16.989999999999998</v>
      </c>
    </row>
    <row r="1089" spans="1:9" ht="30.6" x14ac:dyDescent="0.5">
      <c r="A1089" s="52"/>
      <c r="B1089" s="45" t="s">
        <v>778</v>
      </c>
      <c r="C1089" s="45" t="s">
        <v>779</v>
      </c>
      <c r="D1089" s="45" t="s">
        <v>780</v>
      </c>
      <c r="E1089" s="45" t="s">
        <v>345</v>
      </c>
      <c r="F1089" s="45" t="s">
        <v>330</v>
      </c>
      <c r="G1089" s="46">
        <v>17</v>
      </c>
      <c r="H1089" s="45" t="s">
        <v>247</v>
      </c>
      <c r="I1089" s="47">
        <v>17</v>
      </c>
    </row>
    <row r="1090" spans="1:9" ht="40.799999999999997" x14ac:dyDescent="0.5">
      <c r="A1090" s="52"/>
      <c r="B1090" s="45" t="s">
        <v>532</v>
      </c>
      <c r="C1090" s="45" t="s">
        <v>533</v>
      </c>
      <c r="D1090" s="45" t="s">
        <v>534</v>
      </c>
      <c r="E1090" s="45" t="s">
        <v>345</v>
      </c>
      <c r="F1090" s="45" t="s">
        <v>330</v>
      </c>
      <c r="G1090" s="46">
        <v>16</v>
      </c>
      <c r="H1090" s="45" t="s">
        <v>355</v>
      </c>
      <c r="I1090" s="47">
        <v>16</v>
      </c>
    </row>
    <row r="1091" spans="1:9" ht="20.399999999999999" x14ac:dyDescent="0.5">
      <c r="A1091" s="52"/>
      <c r="B1091" s="45" t="s">
        <v>456</v>
      </c>
      <c r="C1091" s="45" t="s">
        <v>466</v>
      </c>
      <c r="D1091" s="45" t="s">
        <v>467</v>
      </c>
      <c r="E1091" s="45" t="s">
        <v>345</v>
      </c>
      <c r="F1091" s="45" t="s">
        <v>330</v>
      </c>
      <c r="G1091" s="46">
        <v>29</v>
      </c>
      <c r="H1091" s="45" t="s">
        <v>338</v>
      </c>
      <c r="I1091" s="47">
        <v>29</v>
      </c>
    </row>
    <row r="1092" spans="1:9" ht="51" x14ac:dyDescent="0.5">
      <c r="A1092" s="52"/>
      <c r="B1092" s="45" t="s">
        <v>1057</v>
      </c>
      <c r="C1092" s="45" t="s">
        <v>1069</v>
      </c>
      <c r="D1092" s="45" t="s">
        <v>1070</v>
      </c>
      <c r="E1092" s="45" t="s">
        <v>329</v>
      </c>
      <c r="F1092" s="45" t="s">
        <v>330</v>
      </c>
      <c r="G1092" s="46">
        <v>16</v>
      </c>
      <c r="H1092" s="45" t="s">
        <v>241</v>
      </c>
      <c r="I1092" s="47">
        <v>16</v>
      </c>
    </row>
    <row r="1093" spans="1:9" ht="20.399999999999999" x14ac:dyDescent="0.5">
      <c r="A1093" s="52"/>
      <c r="B1093" s="45" t="s">
        <v>739</v>
      </c>
      <c r="C1093" s="45" t="s">
        <v>740</v>
      </c>
      <c r="D1093" s="45" t="s">
        <v>741</v>
      </c>
      <c r="E1093" s="45" t="s">
        <v>345</v>
      </c>
      <c r="F1093" s="45" t="s">
        <v>330</v>
      </c>
      <c r="G1093" s="46">
        <v>9.99</v>
      </c>
      <c r="H1093" s="45" t="s">
        <v>260</v>
      </c>
      <c r="I1093" s="47">
        <v>9.99</v>
      </c>
    </row>
    <row r="1094" spans="1:9" ht="30.6" x14ac:dyDescent="0.5">
      <c r="A1094" s="52"/>
      <c r="B1094" s="45" t="s">
        <v>778</v>
      </c>
      <c r="C1094" s="45" t="s">
        <v>781</v>
      </c>
      <c r="D1094" s="45" t="s">
        <v>782</v>
      </c>
      <c r="E1094" s="45" t="s">
        <v>345</v>
      </c>
      <c r="F1094" s="45" t="s">
        <v>330</v>
      </c>
      <c r="G1094" s="46">
        <v>7.77</v>
      </c>
      <c r="H1094" s="45" t="s">
        <v>355</v>
      </c>
      <c r="I1094" s="47">
        <v>7.77</v>
      </c>
    </row>
    <row r="1095" spans="1:9" ht="20.399999999999999" x14ac:dyDescent="0.5">
      <c r="A1095" s="52"/>
      <c r="B1095" s="45" t="s">
        <v>897</v>
      </c>
      <c r="C1095" s="45" t="s">
        <v>898</v>
      </c>
      <c r="D1095" s="45" t="s">
        <v>899</v>
      </c>
      <c r="E1095" s="45" t="s">
        <v>345</v>
      </c>
      <c r="F1095" s="45" t="s">
        <v>330</v>
      </c>
      <c r="G1095" s="46">
        <v>16.989999999999998</v>
      </c>
      <c r="H1095" s="45" t="s">
        <v>355</v>
      </c>
      <c r="I1095" s="47">
        <v>16.989999999999998</v>
      </c>
    </row>
    <row r="1096" spans="1:9" ht="20.399999999999999" x14ac:dyDescent="0.5">
      <c r="A1096" s="52"/>
      <c r="B1096" s="45" t="s">
        <v>904</v>
      </c>
      <c r="C1096" s="45" t="s">
        <v>905</v>
      </c>
      <c r="D1096" s="45" t="s">
        <v>906</v>
      </c>
      <c r="E1096" s="45" t="s">
        <v>329</v>
      </c>
      <c r="F1096" s="45" t="s">
        <v>330</v>
      </c>
      <c r="G1096" s="46">
        <v>8.99</v>
      </c>
      <c r="H1096" s="45" t="s">
        <v>260</v>
      </c>
      <c r="I1096" s="47">
        <v>8.99</v>
      </c>
    </row>
    <row r="1097" spans="1:9" ht="71.400000000000006" x14ac:dyDescent="0.5">
      <c r="A1097" s="52"/>
      <c r="B1097" s="45" t="s">
        <v>360</v>
      </c>
      <c r="C1097" s="45" t="s">
        <v>632</v>
      </c>
      <c r="D1097" s="45" t="s">
        <v>633</v>
      </c>
      <c r="E1097" s="45" t="s">
        <v>345</v>
      </c>
      <c r="F1097" s="45" t="s">
        <v>330</v>
      </c>
      <c r="G1097" s="46">
        <v>24.95</v>
      </c>
      <c r="H1097" s="45" t="s">
        <v>355</v>
      </c>
      <c r="I1097" s="47">
        <v>24.95</v>
      </c>
    </row>
    <row r="1098" spans="1:9" ht="20.399999999999999" x14ac:dyDescent="0.5">
      <c r="A1098" s="52" t="s">
        <v>468</v>
      </c>
      <c r="B1098" s="45" t="s">
        <v>1232</v>
      </c>
      <c r="C1098" s="45" t="s">
        <v>1233</v>
      </c>
      <c r="D1098" s="45" t="s">
        <v>1234</v>
      </c>
      <c r="E1098" s="45" t="s">
        <v>345</v>
      </c>
      <c r="F1098" s="45" t="s">
        <v>330</v>
      </c>
      <c r="G1098" s="46">
        <v>18.989999999999998</v>
      </c>
      <c r="H1098" s="45" t="s">
        <v>241</v>
      </c>
      <c r="I1098" s="47">
        <v>18.989999999999998</v>
      </c>
    </row>
    <row r="1099" spans="1:9" ht="20.399999999999999" x14ac:dyDescent="0.5">
      <c r="A1099" s="52"/>
      <c r="B1099" s="45" t="s">
        <v>1227</v>
      </c>
      <c r="C1099" s="45" t="s">
        <v>1235</v>
      </c>
      <c r="D1099" s="45" t="s">
        <v>1236</v>
      </c>
      <c r="E1099" s="45" t="s">
        <v>345</v>
      </c>
      <c r="F1099" s="45" t="s">
        <v>330</v>
      </c>
      <c r="G1099" s="46">
        <v>17</v>
      </c>
      <c r="H1099" s="45" t="s">
        <v>241</v>
      </c>
      <c r="I1099" s="47">
        <v>17</v>
      </c>
    </row>
    <row r="1100" spans="1:9" ht="20.399999999999999" x14ac:dyDescent="0.5">
      <c r="A1100" s="52"/>
      <c r="B1100" s="45" t="s">
        <v>360</v>
      </c>
      <c r="C1100" s="45" t="s">
        <v>634</v>
      </c>
      <c r="D1100" s="45" t="s">
        <v>635</v>
      </c>
      <c r="E1100" s="45" t="s">
        <v>345</v>
      </c>
      <c r="F1100" s="45" t="s">
        <v>330</v>
      </c>
      <c r="G1100" s="46">
        <v>9</v>
      </c>
      <c r="H1100" s="45" t="s">
        <v>355</v>
      </c>
      <c r="I1100" s="47">
        <v>9</v>
      </c>
    </row>
    <row r="1101" spans="1:9" ht="91.8" x14ac:dyDescent="0.5">
      <c r="A1101" s="52"/>
      <c r="B1101" s="45" t="s">
        <v>456</v>
      </c>
      <c r="C1101" s="45" t="s">
        <v>469</v>
      </c>
      <c r="D1101" s="45" t="s">
        <v>470</v>
      </c>
      <c r="E1101" s="45" t="s">
        <v>345</v>
      </c>
      <c r="F1101" s="45" t="s">
        <v>330</v>
      </c>
      <c r="G1101" s="46">
        <v>19.95</v>
      </c>
      <c r="H1101" s="45" t="s">
        <v>471</v>
      </c>
      <c r="I1101" s="47">
        <v>19.95</v>
      </c>
    </row>
    <row r="1102" spans="1:9" ht="20.399999999999999" x14ac:dyDescent="0.5">
      <c r="A1102" s="52"/>
      <c r="B1102" s="45" t="s">
        <v>472</v>
      </c>
      <c r="C1102" s="45" t="s">
        <v>473</v>
      </c>
      <c r="D1102" s="45" t="s">
        <v>474</v>
      </c>
      <c r="E1102" s="45" t="s">
        <v>345</v>
      </c>
      <c r="F1102" s="45" t="s">
        <v>330</v>
      </c>
      <c r="G1102" s="46">
        <v>18</v>
      </c>
      <c r="H1102" s="45" t="s">
        <v>459</v>
      </c>
      <c r="I1102" s="47">
        <v>18</v>
      </c>
    </row>
    <row r="1103" spans="1:9" ht="81.599999999999994" x14ac:dyDescent="0.5">
      <c r="A1103" s="52" t="s">
        <v>278</v>
      </c>
      <c r="B1103" s="45" t="s">
        <v>1256</v>
      </c>
      <c r="C1103" s="45" t="s">
        <v>1257</v>
      </c>
      <c r="D1103" s="45" t="s">
        <v>1258</v>
      </c>
      <c r="E1103" s="45" t="s">
        <v>345</v>
      </c>
      <c r="F1103" s="45" t="s">
        <v>330</v>
      </c>
      <c r="G1103" s="46">
        <v>12</v>
      </c>
      <c r="H1103" s="45" t="s">
        <v>1259</v>
      </c>
      <c r="I1103" s="47">
        <v>12</v>
      </c>
    </row>
    <row r="1104" spans="1:9" ht="40.799999999999997" x14ac:dyDescent="0.5">
      <c r="A1104" s="52"/>
      <c r="B1104" s="45" t="s">
        <v>742</v>
      </c>
      <c r="C1104" s="45" t="s">
        <v>743</v>
      </c>
      <c r="D1104" s="45" t="s">
        <v>744</v>
      </c>
      <c r="E1104" s="45" t="s">
        <v>329</v>
      </c>
      <c r="F1104" s="45" t="s">
        <v>330</v>
      </c>
      <c r="G1104" s="46">
        <v>57</v>
      </c>
      <c r="H1104" s="45" t="s">
        <v>260</v>
      </c>
      <c r="I1104" s="47">
        <v>57</v>
      </c>
    </row>
    <row r="1105" spans="1:9" ht="20.399999999999999" x14ac:dyDescent="0.5">
      <c r="A1105" s="52"/>
      <c r="B1105" s="45" t="s">
        <v>1108</v>
      </c>
      <c r="C1105" s="45" t="s">
        <v>1141</v>
      </c>
      <c r="D1105" s="45" t="s">
        <v>1142</v>
      </c>
      <c r="E1105" s="45" t="s">
        <v>329</v>
      </c>
      <c r="F1105" s="45" t="s">
        <v>330</v>
      </c>
      <c r="G1105" s="46">
        <v>15</v>
      </c>
      <c r="H1105" s="45" t="s">
        <v>304</v>
      </c>
      <c r="I1105" s="47">
        <v>15</v>
      </c>
    </row>
    <row r="1106" spans="1:9" ht="51" x14ac:dyDescent="0.5">
      <c r="A1106" s="45" t="s">
        <v>1099</v>
      </c>
      <c r="B1106" s="45" t="s">
        <v>1096</v>
      </c>
      <c r="C1106" s="45" t="s">
        <v>1100</v>
      </c>
      <c r="D1106" s="45" t="s">
        <v>1101</v>
      </c>
      <c r="E1106" s="45" t="s">
        <v>329</v>
      </c>
      <c r="F1106" s="45" t="s">
        <v>330</v>
      </c>
      <c r="G1106" s="46">
        <v>16</v>
      </c>
      <c r="H1106" s="45" t="s">
        <v>241</v>
      </c>
      <c r="I1106" s="47">
        <v>16</v>
      </c>
    </row>
    <row r="1107" spans="1:9" ht="20.399999999999999" x14ac:dyDescent="0.5">
      <c r="A1107" s="52" t="s">
        <v>240</v>
      </c>
      <c r="B1107" s="45" t="s">
        <v>1227</v>
      </c>
      <c r="C1107" s="45" t="s">
        <v>1237</v>
      </c>
      <c r="D1107" s="45" t="s">
        <v>1238</v>
      </c>
      <c r="E1107" s="45" t="s">
        <v>329</v>
      </c>
      <c r="F1107" s="45" t="s">
        <v>330</v>
      </c>
      <c r="G1107" s="46">
        <v>21</v>
      </c>
      <c r="H1107" s="45" t="s">
        <v>260</v>
      </c>
      <c r="I1107" s="47">
        <v>21</v>
      </c>
    </row>
    <row r="1108" spans="1:9" ht="20.399999999999999" x14ac:dyDescent="0.5">
      <c r="A1108" s="52"/>
      <c r="B1108" s="45" t="s">
        <v>858</v>
      </c>
      <c r="C1108" s="45" t="s">
        <v>947</v>
      </c>
      <c r="D1108" s="45" t="s">
        <v>948</v>
      </c>
      <c r="E1108" s="45" t="s">
        <v>345</v>
      </c>
      <c r="F1108" s="45" t="s">
        <v>330</v>
      </c>
      <c r="G1108" s="46">
        <v>20</v>
      </c>
      <c r="H1108" s="45" t="s">
        <v>355</v>
      </c>
      <c r="I1108" s="47">
        <v>20</v>
      </c>
    </row>
    <row r="1109" spans="1:9" ht="20.399999999999999" x14ac:dyDescent="0.5">
      <c r="A1109" s="52"/>
      <c r="B1109" s="45" t="s">
        <v>812</v>
      </c>
      <c r="C1109" s="45" t="s">
        <v>813</v>
      </c>
      <c r="D1109" s="45" t="s">
        <v>821</v>
      </c>
      <c r="E1109" s="45" t="s">
        <v>345</v>
      </c>
      <c r="F1109" s="45" t="s">
        <v>330</v>
      </c>
      <c r="G1109" s="46">
        <v>15</v>
      </c>
      <c r="H1109" s="45" t="s">
        <v>815</v>
      </c>
      <c r="I1109" s="47">
        <v>15</v>
      </c>
    </row>
    <row r="1110" spans="1:9" ht="71.400000000000006" x14ac:dyDescent="0.5">
      <c r="A1110" s="52"/>
      <c r="B1110" s="45" t="s">
        <v>783</v>
      </c>
      <c r="C1110" s="45" t="s">
        <v>784</v>
      </c>
      <c r="D1110" s="45" t="s">
        <v>785</v>
      </c>
      <c r="E1110" s="45" t="s">
        <v>345</v>
      </c>
      <c r="F1110" s="45" t="s">
        <v>330</v>
      </c>
      <c r="G1110" s="46">
        <v>13</v>
      </c>
      <c r="H1110" s="45" t="s">
        <v>247</v>
      </c>
      <c r="I1110" s="47">
        <v>13</v>
      </c>
    </row>
    <row r="1111" spans="1:9" ht="214.2" x14ac:dyDescent="0.5">
      <c r="A1111" s="52"/>
      <c r="B1111" s="45" t="s">
        <v>695</v>
      </c>
      <c r="C1111" s="45" t="s">
        <v>700</v>
      </c>
      <c r="D1111" s="45" t="s">
        <v>701</v>
      </c>
      <c r="E1111" s="45" t="s">
        <v>329</v>
      </c>
      <c r="F1111" s="45" t="s">
        <v>330</v>
      </c>
      <c r="G1111" s="46">
        <v>18</v>
      </c>
      <c r="H1111" s="45" t="s">
        <v>284</v>
      </c>
      <c r="I1111" s="47">
        <v>18</v>
      </c>
    </row>
    <row r="1112" spans="1:9" ht="20.399999999999999" x14ac:dyDescent="0.5">
      <c r="A1112" s="52"/>
      <c r="B1112" s="45" t="s">
        <v>816</v>
      </c>
      <c r="C1112" s="45" t="s">
        <v>822</v>
      </c>
      <c r="D1112" s="45" t="s">
        <v>823</v>
      </c>
      <c r="E1112" s="45" t="s">
        <v>345</v>
      </c>
      <c r="F1112" s="45" t="s">
        <v>330</v>
      </c>
      <c r="G1112" s="46">
        <v>32</v>
      </c>
      <c r="H1112" s="45" t="s">
        <v>241</v>
      </c>
      <c r="I1112" s="47">
        <v>32</v>
      </c>
    </row>
    <row r="1113" spans="1:9" ht="20.399999999999999" x14ac:dyDescent="0.5">
      <c r="A1113" s="52"/>
      <c r="B1113" s="45" t="s">
        <v>858</v>
      </c>
      <c r="C1113" s="45" t="s">
        <v>949</v>
      </c>
      <c r="D1113" s="45" t="s">
        <v>950</v>
      </c>
      <c r="E1113" s="45" t="s">
        <v>329</v>
      </c>
      <c r="F1113" s="45" t="s">
        <v>330</v>
      </c>
      <c r="G1113" s="46">
        <v>10</v>
      </c>
      <c r="H1113" s="45" t="s">
        <v>355</v>
      </c>
      <c r="I1113" s="47">
        <v>10</v>
      </c>
    </row>
    <row r="1114" spans="1:9" ht="20.399999999999999" x14ac:dyDescent="0.5">
      <c r="A1114" s="52"/>
      <c r="B1114" s="45" t="s">
        <v>673</v>
      </c>
      <c r="C1114" s="45" t="s">
        <v>678</v>
      </c>
      <c r="D1114" s="45" t="s">
        <v>679</v>
      </c>
      <c r="E1114" s="45" t="s">
        <v>329</v>
      </c>
      <c r="F1114" s="45" t="s">
        <v>330</v>
      </c>
      <c r="G1114" s="46">
        <v>5</v>
      </c>
      <c r="H1114" s="45" t="s">
        <v>241</v>
      </c>
      <c r="I1114" s="47">
        <v>5</v>
      </c>
    </row>
    <row r="1115" spans="1:9" ht="20.399999999999999" x14ac:dyDescent="0.5">
      <c r="A1115" s="52" t="s">
        <v>1102</v>
      </c>
      <c r="B1115" s="45" t="s">
        <v>1096</v>
      </c>
      <c r="C1115" s="45" t="s">
        <v>1103</v>
      </c>
      <c r="D1115" s="45" t="s">
        <v>1104</v>
      </c>
      <c r="E1115" s="45" t="s">
        <v>345</v>
      </c>
      <c r="F1115" s="45" t="s">
        <v>330</v>
      </c>
      <c r="G1115" s="46">
        <v>29</v>
      </c>
      <c r="H1115" s="45" t="s">
        <v>1105</v>
      </c>
      <c r="I1115" s="47">
        <v>29</v>
      </c>
    </row>
    <row r="1116" spans="1:9" ht="336.6" x14ac:dyDescent="0.5">
      <c r="A1116" s="52"/>
      <c r="B1116" s="45" t="s">
        <v>1252</v>
      </c>
      <c r="C1116" s="45" t="s">
        <v>1253</v>
      </c>
      <c r="D1116" s="45" t="s">
        <v>1254</v>
      </c>
      <c r="E1116" s="45" t="s">
        <v>345</v>
      </c>
      <c r="F1116" s="45" t="s">
        <v>330</v>
      </c>
      <c r="G1116" s="46">
        <v>5</v>
      </c>
      <c r="H1116" s="45" t="s">
        <v>355</v>
      </c>
      <c r="I1116" s="47">
        <v>5</v>
      </c>
    </row>
    <row r="1117" spans="1:9" ht="20.399999999999999" x14ac:dyDescent="0.5">
      <c r="A1117" s="52" t="s">
        <v>325</v>
      </c>
      <c r="B1117" s="45" t="s">
        <v>326</v>
      </c>
      <c r="C1117" s="45" t="s">
        <v>327</v>
      </c>
      <c r="D1117" s="45" t="s">
        <v>328</v>
      </c>
      <c r="E1117" s="45" t="s">
        <v>329</v>
      </c>
      <c r="F1117" s="45" t="s">
        <v>330</v>
      </c>
      <c r="G1117" s="46">
        <v>5</v>
      </c>
      <c r="H1117" s="45" t="s">
        <v>237</v>
      </c>
      <c r="I1117" s="47">
        <v>5</v>
      </c>
    </row>
    <row r="1118" spans="1:9" ht="30.6" x14ac:dyDescent="0.5">
      <c r="A1118" s="52"/>
      <c r="B1118" s="45" t="s">
        <v>608</v>
      </c>
      <c r="C1118" s="45" t="s">
        <v>611</v>
      </c>
      <c r="D1118" s="45" t="s">
        <v>612</v>
      </c>
      <c r="E1118" s="45" t="s">
        <v>329</v>
      </c>
      <c r="F1118" s="45" t="s">
        <v>330</v>
      </c>
      <c r="G1118" s="46">
        <v>18</v>
      </c>
      <c r="H1118" s="45" t="s">
        <v>355</v>
      </c>
      <c r="I1118" s="47">
        <v>18</v>
      </c>
    </row>
    <row r="1119" spans="1:9" ht="91.8" x14ac:dyDescent="0.5">
      <c r="A1119" s="52" t="s">
        <v>365</v>
      </c>
      <c r="B1119" s="45" t="s">
        <v>472</v>
      </c>
      <c r="C1119" s="45" t="s">
        <v>652</v>
      </c>
      <c r="D1119" s="45" t="s">
        <v>653</v>
      </c>
      <c r="E1119" s="45" t="s">
        <v>345</v>
      </c>
      <c r="F1119" s="45" t="s">
        <v>330</v>
      </c>
      <c r="G1119" s="46">
        <v>28</v>
      </c>
      <c r="H1119" s="45" t="s">
        <v>274</v>
      </c>
      <c r="I1119" s="47">
        <v>28</v>
      </c>
    </row>
    <row r="1120" spans="1:9" ht="20.399999999999999" x14ac:dyDescent="0.5">
      <c r="A1120" s="52"/>
      <c r="B1120" s="45" t="s">
        <v>502</v>
      </c>
      <c r="C1120" s="45" t="s">
        <v>505</v>
      </c>
      <c r="D1120" s="45" t="s">
        <v>506</v>
      </c>
      <c r="E1120" s="45" t="s">
        <v>345</v>
      </c>
      <c r="F1120" s="45" t="s">
        <v>330</v>
      </c>
      <c r="G1120" s="46">
        <v>4.99</v>
      </c>
      <c r="H1120" s="45" t="s">
        <v>355</v>
      </c>
      <c r="I1120" s="47">
        <v>4.99</v>
      </c>
    </row>
    <row r="1121" spans="1:9" ht="20.399999999999999" x14ac:dyDescent="0.5">
      <c r="A1121" s="52"/>
      <c r="B1121" s="45" t="s">
        <v>502</v>
      </c>
      <c r="C1121" s="45" t="s">
        <v>507</v>
      </c>
      <c r="D1121" s="45" t="s">
        <v>508</v>
      </c>
      <c r="E1121" s="45" t="s">
        <v>329</v>
      </c>
      <c r="F1121" s="45" t="s">
        <v>330</v>
      </c>
      <c r="G1121" s="46">
        <v>19.989999999999998</v>
      </c>
      <c r="H1121" s="45" t="s">
        <v>338</v>
      </c>
      <c r="I1121" s="47">
        <v>19.989999999999998</v>
      </c>
    </row>
    <row r="1122" spans="1:9" ht="20.399999999999999" x14ac:dyDescent="0.5">
      <c r="A1122" s="52"/>
      <c r="B1122" s="45" t="s">
        <v>736</v>
      </c>
      <c r="C1122" s="45" t="s">
        <v>773</v>
      </c>
      <c r="D1122" s="45" t="s">
        <v>774</v>
      </c>
      <c r="E1122" s="45" t="s">
        <v>345</v>
      </c>
      <c r="F1122" s="45" t="s">
        <v>330</v>
      </c>
      <c r="G1122" s="46">
        <v>15.95</v>
      </c>
      <c r="H1122" s="45" t="s">
        <v>775</v>
      </c>
      <c r="I1122" s="47">
        <v>15.95</v>
      </c>
    </row>
    <row r="1123" spans="1:9" ht="51" x14ac:dyDescent="0.5">
      <c r="A1123" s="52"/>
      <c r="B1123" s="45" t="s">
        <v>348</v>
      </c>
      <c r="C1123" s="45" t="s">
        <v>366</v>
      </c>
      <c r="D1123" s="45" t="s">
        <v>367</v>
      </c>
      <c r="E1123" s="45" t="s">
        <v>345</v>
      </c>
      <c r="F1123" s="45" t="s">
        <v>330</v>
      </c>
      <c r="G1123" s="46">
        <v>19.989999999999998</v>
      </c>
      <c r="H1123" s="45" t="s">
        <v>368</v>
      </c>
      <c r="I1123" s="47">
        <v>19.989999999999998</v>
      </c>
    </row>
    <row r="1124" spans="1:9" ht="20.399999999999999" x14ac:dyDescent="0.5">
      <c r="A1124" s="52"/>
      <c r="B1124" s="45" t="s">
        <v>778</v>
      </c>
      <c r="C1124" s="45" t="s">
        <v>786</v>
      </c>
      <c r="D1124" s="45" t="s">
        <v>787</v>
      </c>
      <c r="E1124" s="45" t="s">
        <v>329</v>
      </c>
      <c r="F1124" s="45" t="s">
        <v>330</v>
      </c>
      <c r="G1124" s="46">
        <v>12.99</v>
      </c>
      <c r="H1124" s="45" t="s">
        <v>293</v>
      </c>
      <c r="I1124" s="47">
        <v>12.99</v>
      </c>
    </row>
    <row r="1125" spans="1:9" ht="20.399999999999999" x14ac:dyDescent="0.5">
      <c r="A1125" s="52"/>
      <c r="B1125" s="45" t="s">
        <v>688</v>
      </c>
      <c r="C1125" s="45" t="s">
        <v>1203</v>
      </c>
      <c r="D1125" s="45" t="s">
        <v>1204</v>
      </c>
      <c r="E1125" s="45" t="s">
        <v>345</v>
      </c>
      <c r="F1125" s="45" t="s">
        <v>330</v>
      </c>
      <c r="G1125" s="46">
        <v>5.99</v>
      </c>
      <c r="H1125" s="45" t="s">
        <v>355</v>
      </c>
      <c r="I1125" s="47">
        <v>5.99</v>
      </c>
    </row>
    <row r="1126" spans="1:9" ht="20.399999999999999" x14ac:dyDescent="0.5">
      <c r="A1126" s="52"/>
      <c r="B1126" s="45" t="s">
        <v>1057</v>
      </c>
      <c r="C1126" s="45" t="s">
        <v>1071</v>
      </c>
      <c r="D1126" s="45" t="s">
        <v>1072</v>
      </c>
      <c r="E1126" s="45" t="s">
        <v>345</v>
      </c>
      <c r="F1126" s="45" t="s">
        <v>330</v>
      </c>
      <c r="G1126" s="46">
        <v>9.99</v>
      </c>
      <c r="H1126" s="45" t="s">
        <v>355</v>
      </c>
      <c r="I1126" s="47">
        <v>9.99</v>
      </c>
    </row>
    <row r="1127" spans="1:9" ht="20.399999999999999" x14ac:dyDescent="0.5">
      <c r="A1127" s="52" t="s">
        <v>1143</v>
      </c>
      <c r="B1127" s="45" t="s">
        <v>688</v>
      </c>
      <c r="C1127" s="45" t="s">
        <v>1205</v>
      </c>
      <c r="D1127" s="45" t="s">
        <v>1206</v>
      </c>
      <c r="E1127" s="45" t="s">
        <v>329</v>
      </c>
      <c r="F1127" s="45" t="s">
        <v>330</v>
      </c>
      <c r="G1127" s="46">
        <v>16</v>
      </c>
      <c r="H1127" s="45" t="s">
        <v>241</v>
      </c>
      <c r="I1127" s="47">
        <v>16</v>
      </c>
    </row>
    <row r="1128" spans="1:9" ht="20.399999999999999" x14ac:dyDescent="0.5">
      <c r="A1128" s="52"/>
      <c r="B1128" s="45" t="s">
        <v>1108</v>
      </c>
      <c r="C1128" s="45" t="s">
        <v>1144</v>
      </c>
      <c r="D1128" s="45" t="s">
        <v>1145</v>
      </c>
      <c r="E1128" s="45" t="s">
        <v>345</v>
      </c>
      <c r="F1128" s="45" t="s">
        <v>330</v>
      </c>
      <c r="G1128" s="46">
        <v>20</v>
      </c>
      <c r="H1128" s="45" t="s">
        <v>304</v>
      </c>
      <c r="I1128" s="47">
        <v>20</v>
      </c>
    </row>
    <row r="1129" spans="1:9" ht="112.2" x14ac:dyDescent="0.5">
      <c r="A1129" s="52" t="s">
        <v>478</v>
      </c>
      <c r="B1129" s="45" t="s">
        <v>479</v>
      </c>
      <c r="C1129" s="45" t="s">
        <v>480</v>
      </c>
      <c r="D1129" s="45" t="s">
        <v>481</v>
      </c>
      <c r="E1129" s="45" t="s">
        <v>345</v>
      </c>
      <c r="F1129" s="45" t="s">
        <v>330</v>
      </c>
      <c r="G1129" s="46">
        <v>23</v>
      </c>
      <c r="H1129" s="45" t="s">
        <v>355</v>
      </c>
      <c r="I1129" s="47">
        <v>23</v>
      </c>
    </row>
    <row r="1130" spans="1:9" ht="30.6" x14ac:dyDescent="0.5">
      <c r="A1130" s="52"/>
      <c r="B1130" s="45" t="s">
        <v>535</v>
      </c>
      <c r="C1130" s="45" t="s">
        <v>536</v>
      </c>
      <c r="D1130" s="45" t="s">
        <v>537</v>
      </c>
      <c r="E1130" s="45" t="s">
        <v>345</v>
      </c>
      <c r="F1130" s="45" t="s">
        <v>330</v>
      </c>
      <c r="G1130" s="46">
        <v>17</v>
      </c>
      <c r="H1130" s="45" t="s">
        <v>355</v>
      </c>
      <c r="I1130" s="47">
        <v>17</v>
      </c>
    </row>
    <row r="1131" spans="1:9" ht="81.599999999999994" x14ac:dyDescent="0.5">
      <c r="A1131" s="52"/>
      <c r="B1131" s="45" t="s">
        <v>482</v>
      </c>
      <c r="C1131" s="45" t="s">
        <v>483</v>
      </c>
      <c r="D1131" s="45" t="s">
        <v>484</v>
      </c>
      <c r="E1131" s="45" t="s">
        <v>345</v>
      </c>
      <c r="F1131" s="45" t="s">
        <v>330</v>
      </c>
      <c r="G1131" s="46">
        <v>25</v>
      </c>
      <c r="H1131" s="45" t="s">
        <v>355</v>
      </c>
      <c r="I1131" s="47">
        <v>25</v>
      </c>
    </row>
    <row r="1132" spans="1:9" ht="30.6" x14ac:dyDescent="0.5">
      <c r="A1132" s="52"/>
      <c r="B1132" s="45" t="s">
        <v>1108</v>
      </c>
      <c r="C1132" s="45" t="s">
        <v>1146</v>
      </c>
      <c r="D1132" s="45" t="s">
        <v>1147</v>
      </c>
      <c r="E1132" s="45" t="s">
        <v>329</v>
      </c>
      <c r="F1132" s="45" t="s">
        <v>330</v>
      </c>
      <c r="G1132" s="46">
        <v>25</v>
      </c>
      <c r="H1132" s="45" t="s">
        <v>304</v>
      </c>
      <c r="I1132" s="47">
        <v>25</v>
      </c>
    </row>
    <row r="1133" spans="1:9" ht="20.399999999999999" x14ac:dyDescent="0.5">
      <c r="A1133" s="52"/>
      <c r="B1133" s="45" t="s">
        <v>766</v>
      </c>
      <c r="C1133" s="45" t="s">
        <v>1327</v>
      </c>
      <c r="D1133" s="45" t="s">
        <v>1328</v>
      </c>
      <c r="E1133" s="45" t="s">
        <v>345</v>
      </c>
      <c r="F1133" s="45" t="s">
        <v>330</v>
      </c>
      <c r="G1133" s="46">
        <v>25</v>
      </c>
      <c r="H1133" s="45" t="s">
        <v>313</v>
      </c>
      <c r="I1133" s="47">
        <v>25</v>
      </c>
    </row>
    <row r="1134" spans="1:9" ht="20.399999999999999" x14ac:dyDescent="0.5">
      <c r="A1134" s="52"/>
      <c r="B1134" s="45" t="s">
        <v>1256</v>
      </c>
      <c r="C1134" s="45" t="s">
        <v>1260</v>
      </c>
      <c r="D1134" s="45" t="s">
        <v>1261</v>
      </c>
      <c r="E1134" s="45" t="s">
        <v>345</v>
      </c>
      <c r="F1134" s="45" t="s">
        <v>330</v>
      </c>
      <c r="G1134" s="46">
        <v>50</v>
      </c>
      <c r="H1134" s="45" t="s">
        <v>241</v>
      </c>
      <c r="I1134" s="47">
        <v>50</v>
      </c>
    </row>
    <row r="1135" spans="1:9" ht="30.6" x14ac:dyDescent="0.5">
      <c r="A1135" s="52" t="s">
        <v>287</v>
      </c>
      <c r="B1135" s="45" t="s">
        <v>532</v>
      </c>
      <c r="C1135" s="45" t="s">
        <v>538</v>
      </c>
      <c r="D1135" s="45" t="s">
        <v>539</v>
      </c>
      <c r="E1135" s="45" t="s">
        <v>345</v>
      </c>
      <c r="F1135" s="45" t="s">
        <v>330</v>
      </c>
      <c r="G1135" s="46">
        <v>16.5</v>
      </c>
      <c r="H1135" s="45" t="s">
        <v>241</v>
      </c>
      <c r="I1135" s="47">
        <v>16.5</v>
      </c>
    </row>
    <row r="1136" spans="1:9" ht="20.399999999999999" x14ac:dyDescent="0.5">
      <c r="A1136" s="52"/>
      <c r="B1136" s="45" t="s">
        <v>858</v>
      </c>
      <c r="C1136" s="45" t="s">
        <v>915</v>
      </c>
      <c r="D1136" s="45" t="s">
        <v>916</v>
      </c>
      <c r="E1136" s="45" t="s">
        <v>345</v>
      </c>
      <c r="F1136" s="45" t="s">
        <v>330</v>
      </c>
      <c r="G1136" s="46">
        <v>10</v>
      </c>
      <c r="H1136" s="45" t="s">
        <v>355</v>
      </c>
      <c r="I1136" s="47">
        <v>10</v>
      </c>
    </row>
    <row r="1137" spans="1:9" ht="30.6" x14ac:dyDescent="0.5">
      <c r="A1137" s="52"/>
      <c r="B1137" s="45" t="s">
        <v>586</v>
      </c>
      <c r="C1137" s="45" t="s">
        <v>587</v>
      </c>
      <c r="D1137" s="45" t="s">
        <v>588</v>
      </c>
      <c r="E1137" s="45" t="s">
        <v>329</v>
      </c>
      <c r="F1137" s="45" t="s">
        <v>330</v>
      </c>
      <c r="G1137" s="46">
        <v>30</v>
      </c>
      <c r="H1137" s="45" t="s">
        <v>260</v>
      </c>
      <c r="I1137" s="47">
        <v>30</v>
      </c>
    </row>
    <row r="1138" spans="1:9" ht="20.399999999999999" x14ac:dyDescent="0.5">
      <c r="A1138" s="52"/>
      <c r="B1138" s="45" t="s">
        <v>888</v>
      </c>
      <c r="C1138" s="45" t="s">
        <v>889</v>
      </c>
      <c r="D1138" s="45" t="s">
        <v>890</v>
      </c>
      <c r="E1138" s="45" t="s">
        <v>329</v>
      </c>
      <c r="F1138" s="45" t="s">
        <v>330</v>
      </c>
      <c r="G1138" s="46">
        <v>29.5</v>
      </c>
      <c r="H1138" s="45" t="s">
        <v>237</v>
      </c>
      <c r="I1138" s="47">
        <v>29.5</v>
      </c>
    </row>
    <row r="1139" spans="1:9" ht="20.399999999999999" x14ac:dyDescent="0.5">
      <c r="A1139" s="52" t="s">
        <v>395</v>
      </c>
      <c r="B1139" s="45" t="s">
        <v>742</v>
      </c>
      <c r="C1139" s="45" t="s">
        <v>745</v>
      </c>
      <c r="D1139" s="45" t="s">
        <v>746</v>
      </c>
      <c r="E1139" s="45" t="s">
        <v>329</v>
      </c>
      <c r="F1139" s="45" t="s">
        <v>330</v>
      </c>
      <c r="G1139" s="46">
        <v>28</v>
      </c>
      <c r="H1139" s="45" t="s">
        <v>241</v>
      </c>
      <c r="I1139" s="47">
        <v>28</v>
      </c>
    </row>
    <row r="1140" spans="1:9" ht="51" x14ac:dyDescent="0.5">
      <c r="A1140" s="52"/>
      <c r="B1140" s="45" t="s">
        <v>717</v>
      </c>
      <c r="C1140" s="45" t="s">
        <v>747</v>
      </c>
      <c r="D1140" s="45" t="s">
        <v>748</v>
      </c>
      <c r="E1140" s="45" t="s">
        <v>329</v>
      </c>
      <c r="F1140" s="45" t="s">
        <v>330</v>
      </c>
      <c r="G1140" s="46">
        <v>16.239999999999998</v>
      </c>
      <c r="H1140" s="45" t="s">
        <v>260</v>
      </c>
      <c r="I1140" s="47">
        <v>16.239999999999998</v>
      </c>
    </row>
    <row r="1141" spans="1:9" ht="30.6" x14ac:dyDescent="0.5">
      <c r="A1141" s="52"/>
      <c r="B1141" s="45" t="s">
        <v>396</v>
      </c>
      <c r="C1141" s="45" t="s">
        <v>397</v>
      </c>
      <c r="D1141" s="45" t="s">
        <v>398</v>
      </c>
      <c r="E1141" s="45" t="s">
        <v>345</v>
      </c>
      <c r="F1141" s="45" t="s">
        <v>330</v>
      </c>
      <c r="G1141" s="46">
        <v>9.9600000000000009</v>
      </c>
      <c r="H1141" s="45" t="s">
        <v>399</v>
      </c>
      <c r="I1141" s="47">
        <v>9.9600000000000009</v>
      </c>
    </row>
    <row r="1142" spans="1:9" ht="81.599999999999994" x14ac:dyDescent="0.5">
      <c r="A1142" s="52"/>
      <c r="B1142" s="45" t="s">
        <v>1256</v>
      </c>
      <c r="C1142" s="45" t="s">
        <v>1262</v>
      </c>
      <c r="D1142" s="45" t="s">
        <v>1263</v>
      </c>
      <c r="E1142" s="45" t="s">
        <v>345</v>
      </c>
      <c r="F1142" s="45" t="s">
        <v>330</v>
      </c>
      <c r="G1142" s="46">
        <v>16.989999999999998</v>
      </c>
      <c r="H1142" s="45" t="s">
        <v>355</v>
      </c>
      <c r="I1142" s="47">
        <v>16.989999999999998</v>
      </c>
    </row>
    <row r="1143" spans="1:9" ht="51" x14ac:dyDescent="0.5">
      <c r="A1143" s="45" t="s">
        <v>290</v>
      </c>
      <c r="B1143" s="45" t="s">
        <v>1287</v>
      </c>
      <c r="C1143" s="45" t="s">
        <v>1297</v>
      </c>
      <c r="D1143" s="45" t="s">
        <v>1298</v>
      </c>
      <c r="E1143" s="45" t="s">
        <v>329</v>
      </c>
      <c r="F1143" s="45" t="s">
        <v>330</v>
      </c>
      <c r="G1143" s="46">
        <v>7</v>
      </c>
      <c r="H1143" s="45" t="s">
        <v>355</v>
      </c>
      <c r="I1143" s="47">
        <v>7</v>
      </c>
    </row>
    <row r="1144" spans="1:9" ht="51" x14ac:dyDescent="0.5">
      <c r="A1144" s="52" t="s">
        <v>291</v>
      </c>
      <c r="B1144" s="45" t="s">
        <v>1108</v>
      </c>
      <c r="C1144" s="45" t="s">
        <v>1148</v>
      </c>
      <c r="D1144" s="45" t="s">
        <v>1149</v>
      </c>
      <c r="E1144" s="45" t="s">
        <v>345</v>
      </c>
      <c r="F1144" s="45" t="s">
        <v>330</v>
      </c>
      <c r="G1144" s="46">
        <v>40</v>
      </c>
      <c r="H1144" s="45" t="s">
        <v>355</v>
      </c>
      <c r="I1144" s="47">
        <v>40</v>
      </c>
    </row>
    <row r="1145" spans="1:9" ht="20.399999999999999" x14ac:dyDescent="0.5">
      <c r="A1145" s="52"/>
      <c r="B1145" s="45" t="s">
        <v>736</v>
      </c>
      <c r="C1145" s="45" t="s">
        <v>749</v>
      </c>
      <c r="D1145" s="45" t="s">
        <v>750</v>
      </c>
      <c r="E1145" s="45" t="s">
        <v>345</v>
      </c>
      <c r="F1145" s="45" t="s">
        <v>330</v>
      </c>
      <c r="G1145" s="46">
        <v>13</v>
      </c>
      <c r="H1145" s="45" t="s">
        <v>260</v>
      </c>
      <c r="I1145" s="47">
        <v>13</v>
      </c>
    </row>
    <row r="1146" spans="1:9" ht="20.399999999999999" x14ac:dyDescent="0.5">
      <c r="A1146" s="52"/>
      <c r="B1146" s="45" t="s">
        <v>858</v>
      </c>
      <c r="C1146" s="45" t="s">
        <v>993</v>
      </c>
      <c r="D1146" s="45" t="s">
        <v>994</v>
      </c>
      <c r="E1146" s="45" t="s">
        <v>329</v>
      </c>
      <c r="F1146" s="45" t="s">
        <v>330</v>
      </c>
      <c r="G1146" s="46">
        <v>25</v>
      </c>
      <c r="H1146" s="45" t="s">
        <v>241</v>
      </c>
      <c r="I1146" s="47">
        <v>25</v>
      </c>
    </row>
    <row r="1147" spans="1:9" ht="30.6" x14ac:dyDescent="0.5">
      <c r="A1147" s="52"/>
      <c r="B1147" s="45" t="s">
        <v>1338</v>
      </c>
      <c r="C1147" s="45" t="s">
        <v>1341</v>
      </c>
      <c r="D1147" s="45" t="s">
        <v>1342</v>
      </c>
      <c r="E1147" s="45" t="s">
        <v>345</v>
      </c>
      <c r="F1147" s="45" t="s">
        <v>330</v>
      </c>
      <c r="G1147" s="46">
        <v>18</v>
      </c>
      <c r="H1147" s="45" t="s">
        <v>355</v>
      </c>
      <c r="I1147" s="47">
        <v>18</v>
      </c>
    </row>
    <row r="1148" spans="1:9" ht="20.399999999999999" x14ac:dyDescent="0.5">
      <c r="A1148" s="52" t="s">
        <v>669</v>
      </c>
      <c r="B1148" s="45" t="s">
        <v>812</v>
      </c>
      <c r="C1148" s="45" t="s">
        <v>813</v>
      </c>
      <c r="D1148" s="45" t="s">
        <v>824</v>
      </c>
      <c r="E1148" s="45" t="s">
        <v>345</v>
      </c>
      <c r="F1148" s="45" t="s">
        <v>330</v>
      </c>
      <c r="G1148" s="46">
        <v>15</v>
      </c>
      <c r="H1148" s="45" t="s">
        <v>815</v>
      </c>
      <c r="I1148" s="47">
        <v>15</v>
      </c>
    </row>
    <row r="1149" spans="1:9" ht="51" x14ac:dyDescent="0.5">
      <c r="A1149" s="52"/>
      <c r="B1149" s="45" t="s">
        <v>688</v>
      </c>
      <c r="C1149" s="45" t="s">
        <v>1207</v>
      </c>
      <c r="D1149" s="45" t="s">
        <v>1208</v>
      </c>
      <c r="E1149" s="45" t="s">
        <v>345</v>
      </c>
      <c r="F1149" s="45" t="s">
        <v>330</v>
      </c>
      <c r="G1149" s="46">
        <v>12</v>
      </c>
      <c r="H1149" s="45" t="s">
        <v>1198</v>
      </c>
      <c r="I1149" s="47">
        <v>12</v>
      </c>
    </row>
    <row r="1150" spans="1:9" ht="40.799999999999997" x14ac:dyDescent="0.5">
      <c r="A1150" s="52"/>
      <c r="B1150" s="45" t="s">
        <v>688</v>
      </c>
      <c r="C1150" s="45" t="s">
        <v>1209</v>
      </c>
      <c r="D1150" s="45" t="s">
        <v>1210</v>
      </c>
      <c r="E1150" s="45" t="s">
        <v>329</v>
      </c>
      <c r="F1150" s="45" t="s">
        <v>330</v>
      </c>
      <c r="G1150" s="46">
        <v>10</v>
      </c>
      <c r="H1150" s="45" t="s">
        <v>241</v>
      </c>
      <c r="I1150" s="47">
        <v>10</v>
      </c>
    </row>
    <row r="1151" spans="1:9" ht="30.6" x14ac:dyDescent="0.5">
      <c r="A1151" s="52"/>
      <c r="B1151" s="45" t="s">
        <v>766</v>
      </c>
      <c r="C1151" s="45" t="s">
        <v>1329</v>
      </c>
      <c r="D1151" s="45" t="s">
        <v>1330</v>
      </c>
      <c r="E1151" s="45" t="s">
        <v>329</v>
      </c>
      <c r="F1151" s="45" t="s">
        <v>330</v>
      </c>
      <c r="G1151" s="46">
        <v>60</v>
      </c>
      <c r="H1151" s="45" t="s">
        <v>313</v>
      </c>
      <c r="I1151" s="47">
        <v>60</v>
      </c>
    </row>
    <row r="1152" spans="1:9" ht="102" x14ac:dyDescent="0.5">
      <c r="A1152" s="52"/>
      <c r="B1152" s="45" t="s">
        <v>788</v>
      </c>
      <c r="C1152" s="45" t="s">
        <v>825</v>
      </c>
      <c r="D1152" s="45" t="s">
        <v>826</v>
      </c>
      <c r="E1152" s="45" t="s">
        <v>345</v>
      </c>
      <c r="F1152" s="45" t="s">
        <v>330</v>
      </c>
      <c r="G1152" s="46">
        <v>16</v>
      </c>
      <c r="H1152" s="45" t="s">
        <v>827</v>
      </c>
      <c r="I1152" s="47">
        <v>16</v>
      </c>
    </row>
    <row r="1153" spans="1:9" ht="40.799999999999997" x14ac:dyDescent="0.5">
      <c r="A1153" s="52"/>
      <c r="B1153" s="45" t="s">
        <v>688</v>
      </c>
      <c r="C1153" s="45" t="s">
        <v>1211</v>
      </c>
      <c r="D1153" s="45" t="s">
        <v>1212</v>
      </c>
      <c r="E1153" s="45" t="s">
        <v>345</v>
      </c>
      <c r="F1153" s="45" t="s">
        <v>330</v>
      </c>
      <c r="G1153" s="46">
        <v>15</v>
      </c>
      <c r="H1153" s="45" t="s">
        <v>1198</v>
      </c>
      <c r="I1153" s="47">
        <v>15</v>
      </c>
    </row>
    <row r="1154" spans="1:9" ht="51" x14ac:dyDescent="0.5">
      <c r="A1154" s="52"/>
      <c r="B1154" s="45" t="s">
        <v>670</v>
      </c>
      <c r="C1154" s="45" t="s">
        <v>671</v>
      </c>
      <c r="D1154" s="45" t="s">
        <v>672</v>
      </c>
      <c r="E1154" s="45" t="s">
        <v>345</v>
      </c>
      <c r="F1154" s="45" t="s">
        <v>330</v>
      </c>
      <c r="G1154" s="46">
        <v>15</v>
      </c>
      <c r="H1154" s="45" t="s">
        <v>355</v>
      </c>
      <c r="I1154" s="47">
        <v>15</v>
      </c>
    </row>
    <row r="1155" spans="1:9" ht="20.399999999999999" x14ac:dyDescent="0.5">
      <c r="A1155" s="52" t="s">
        <v>601</v>
      </c>
      <c r="B1155" s="45" t="s">
        <v>339</v>
      </c>
      <c r="C1155" s="45" t="s">
        <v>602</v>
      </c>
      <c r="D1155" s="45" t="s">
        <v>603</v>
      </c>
      <c r="E1155" s="45" t="s">
        <v>345</v>
      </c>
      <c r="F1155" s="45" t="s">
        <v>330</v>
      </c>
      <c r="G1155" s="46">
        <v>25</v>
      </c>
      <c r="H1155" s="45" t="s">
        <v>355</v>
      </c>
      <c r="I1155" s="47">
        <v>25</v>
      </c>
    </row>
    <row r="1156" spans="1:9" ht="20.399999999999999" x14ac:dyDescent="0.5">
      <c r="A1156" s="52"/>
      <c r="B1156" s="45" t="s">
        <v>1096</v>
      </c>
      <c r="C1156" s="45" t="s">
        <v>1106</v>
      </c>
      <c r="D1156" s="45" t="s">
        <v>1107</v>
      </c>
      <c r="E1156" s="45" t="s">
        <v>345</v>
      </c>
      <c r="F1156" s="45" t="s">
        <v>330</v>
      </c>
      <c r="G1156" s="46">
        <v>14.99</v>
      </c>
      <c r="H1156" s="45" t="s">
        <v>355</v>
      </c>
      <c r="I1156" s="47">
        <v>14.99</v>
      </c>
    </row>
    <row r="1157" spans="1:9" ht="81.599999999999994" x14ac:dyDescent="0.5">
      <c r="A1157" s="52"/>
      <c r="B1157" s="45" t="s">
        <v>888</v>
      </c>
      <c r="C1157" s="45" t="s">
        <v>891</v>
      </c>
      <c r="D1157" s="45" t="s">
        <v>892</v>
      </c>
      <c r="E1157" s="45" t="s">
        <v>345</v>
      </c>
      <c r="F1157" s="45" t="s">
        <v>330</v>
      </c>
      <c r="G1157" s="46">
        <v>14.99</v>
      </c>
      <c r="H1157" s="45" t="s">
        <v>241</v>
      </c>
      <c r="I1157" s="47">
        <v>14.99</v>
      </c>
    </row>
    <row r="1158" spans="1:9" ht="30.6" x14ac:dyDescent="0.5">
      <c r="A1158" s="52" t="s">
        <v>292</v>
      </c>
      <c r="B1158" s="45" t="s">
        <v>688</v>
      </c>
      <c r="C1158" s="45" t="s">
        <v>1213</v>
      </c>
      <c r="D1158" s="45" t="s">
        <v>1214</v>
      </c>
      <c r="E1158" s="45" t="s">
        <v>345</v>
      </c>
      <c r="F1158" s="45" t="s">
        <v>330</v>
      </c>
      <c r="G1158" s="46">
        <v>7</v>
      </c>
      <c r="H1158" s="45" t="s">
        <v>1198</v>
      </c>
      <c r="I1158" s="47">
        <v>7</v>
      </c>
    </row>
    <row r="1159" spans="1:9" ht="20.399999999999999" x14ac:dyDescent="0.5">
      <c r="A1159" s="52"/>
      <c r="B1159" s="45" t="s">
        <v>788</v>
      </c>
      <c r="C1159" s="45" t="s">
        <v>789</v>
      </c>
      <c r="D1159" s="45" t="s">
        <v>790</v>
      </c>
      <c r="E1159" s="45" t="s">
        <v>345</v>
      </c>
      <c r="F1159" s="45" t="s">
        <v>330</v>
      </c>
      <c r="G1159" s="46">
        <v>13</v>
      </c>
      <c r="H1159" s="45" t="s">
        <v>293</v>
      </c>
      <c r="I1159" s="47">
        <v>13</v>
      </c>
    </row>
    <row r="1160" spans="1:9" ht="20.399999999999999" x14ac:dyDescent="0.5">
      <c r="A1160" s="52"/>
      <c r="B1160" s="45" t="s">
        <v>673</v>
      </c>
      <c r="C1160" s="45" t="s">
        <v>680</v>
      </c>
      <c r="D1160" s="45" t="s">
        <v>681</v>
      </c>
      <c r="E1160" s="45" t="s">
        <v>345</v>
      </c>
      <c r="F1160" s="45" t="s">
        <v>330</v>
      </c>
      <c r="G1160" s="46">
        <v>16</v>
      </c>
      <c r="H1160" s="45" t="s">
        <v>260</v>
      </c>
      <c r="I1160" s="47">
        <v>16</v>
      </c>
    </row>
    <row r="1161" spans="1:9" ht="20.399999999999999" x14ac:dyDescent="0.5">
      <c r="A1161" s="52"/>
      <c r="B1161" s="45" t="s">
        <v>1031</v>
      </c>
      <c r="C1161" s="45" t="s">
        <v>1032</v>
      </c>
      <c r="D1161" s="45" t="s">
        <v>1033</v>
      </c>
      <c r="E1161" s="45" t="s">
        <v>345</v>
      </c>
      <c r="F1161" s="45" t="s">
        <v>330</v>
      </c>
      <c r="G1161" s="46">
        <v>6</v>
      </c>
      <c r="H1161" s="45" t="s">
        <v>241</v>
      </c>
      <c r="I1161" s="47">
        <v>6</v>
      </c>
    </row>
    <row r="1162" spans="1:9" ht="30.6" x14ac:dyDescent="0.5">
      <c r="A1162" s="45" t="s">
        <v>1150</v>
      </c>
      <c r="B1162" s="45" t="s">
        <v>1108</v>
      </c>
      <c r="C1162" s="45" t="s">
        <v>1151</v>
      </c>
      <c r="D1162" s="45" t="s">
        <v>1152</v>
      </c>
      <c r="E1162" s="45" t="s">
        <v>329</v>
      </c>
      <c r="F1162" s="45" t="s">
        <v>330</v>
      </c>
      <c r="G1162" s="46">
        <v>31</v>
      </c>
      <c r="H1162" s="45" t="s">
        <v>304</v>
      </c>
      <c r="I1162" s="47">
        <v>31</v>
      </c>
    </row>
    <row r="1163" spans="1:9" ht="20.399999999999999" x14ac:dyDescent="0.5">
      <c r="A1163" s="52" t="s">
        <v>277</v>
      </c>
      <c r="B1163" s="45" t="s">
        <v>1256</v>
      </c>
      <c r="C1163" s="45" t="s">
        <v>1264</v>
      </c>
      <c r="D1163" s="45" t="s">
        <v>1265</v>
      </c>
      <c r="E1163" s="45" t="s">
        <v>329</v>
      </c>
      <c r="F1163" s="45" t="s">
        <v>330</v>
      </c>
      <c r="G1163" s="46">
        <v>8</v>
      </c>
      <c r="H1163" s="45" t="s">
        <v>241</v>
      </c>
      <c r="I1163" s="47">
        <v>8</v>
      </c>
    </row>
    <row r="1164" spans="1:9" ht="20.399999999999999" x14ac:dyDescent="0.5">
      <c r="A1164" s="52"/>
      <c r="B1164" s="45" t="s">
        <v>812</v>
      </c>
      <c r="C1164" s="45" t="s">
        <v>828</v>
      </c>
      <c r="D1164" s="45" t="s">
        <v>829</v>
      </c>
      <c r="E1164" s="45" t="s">
        <v>345</v>
      </c>
      <c r="F1164" s="45" t="s">
        <v>330</v>
      </c>
      <c r="G1164" s="46">
        <v>65</v>
      </c>
      <c r="H1164" s="45" t="s">
        <v>815</v>
      </c>
      <c r="I1164" s="47">
        <v>65</v>
      </c>
    </row>
    <row r="1165" spans="1:9" ht="112.2" x14ac:dyDescent="0.5">
      <c r="A1165" s="52"/>
      <c r="B1165" s="45" t="s">
        <v>695</v>
      </c>
      <c r="C1165" s="45" t="s">
        <v>702</v>
      </c>
      <c r="D1165" s="45" t="s">
        <v>703</v>
      </c>
      <c r="E1165" s="45" t="s">
        <v>345</v>
      </c>
      <c r="F1165" s="45" t="s">
        <v>330</v>
      </c>
      <c r="G1165" s="46">
        <v>11</v>
      </c>
      <c r="H1165" s="45" t="s">
        <v>241</v>
      </c>
      <c r="I1165" s="47">
        <v>11</v>
      </c>
    </row>
    <row r="1166" spans="1:9" ht="20.399999999999999" x14ac:dyDescent="0.5">
      <c r="A1166" s="52"/>
      <c r="B1166" s="45" t="s">
        <v>418</v>
      </c>
      <c r="C1166" s="45" t="s">
        <v>682</v>
      </c>
      <c r="D1166" s="45" t="s">
        <v>683</v>
      </c>
      <c r="E1166" s="45" t="s">
        <v>345</v>
      </c>
      <c r="F1166" s="45" t="s">
        <v>330</v>
      </c>
      <c r="G1166" s="46">
        <v>28</v>
      </c>
      <c r="H1166" s="45" t="s">
        <v>241</v>
      </c>
      <c r="I1166" s="47">
        <v>28</v>
      </c>
    </row>
    <row r="1167" spans="1:9" ht="40.799999999999997" x14ac:dyDescent="0.5">
      <c r="A1167" s="52"/>
      <c r="B1167" s="45" t="s">
        <v>521</v>
      </c>
      <c r="C1167" s="45" t="s">
        <v>528</v>
      </c>
      <c r="D1167" s="45" t="s">
        <v>529</v>
      </c>
      <c r="E1167" s="45" t="s">
        <v>329</v>
      </c>
      <c r="F1167" s="45" t="s">
        <v>330</v>
      </c>
      <c r="G1167" s="46">
        <v>20</v>
      </c>
      <c r="H1167" s="45" t="s">
        <v>241</v>
      </c>
      <c r="I1167" s="47">
        <v>20</v>
      </c>
    </row>
    <row r="1168" spans="1:9" ht="40.799999999999997" x14ac:dyDescent="0.5">
      <c r="A1168" s="52"/>
      <c r="B1168" s="45" t="s">
        <v>688</v>
      </c>
      <c r="C1168" s="45" t="s">
        <v>1215</v>
      </c>
      <c r="D1168" s="45" t="s">
        <v>1216</v>
      </c>
      <c r="E1168" s="45" t="s">
        <v>329</v>
      </c>
      <c r="F1168" s="45" t="s">
        <v>330</v>
      </c>
      <c r="G1168" s="46">
        <v>29</v>
      </c>
      <c r="H1168" s="45" t="s">
        <v>241</v>
      </c>
      <c r="I1168" s="47">
        <v>29</v>
      </c>
    </row>
    <row r="1169" spans="1:9" ht="30.6" x14ac:dyDescent="0.5">
      <c r="A1169" s="52"/>
      <c r="B1169" s="45" t="s">
        <v>1108</v>
      </c>
      <c r="C1169" s="45" t="s">
        <v>1153</v>
      </c>
      <c r="D1169" s="45" t="s">
        <v>1154</v>
      </c>
      <c r="E1169" s="45" t="s">
        <v>345</v>
      </c>
      <c r="F1169" s="45" t="s">
        <v>330</v>
      </c>
      <c r="G1169" s="46">
        <v>24</v>
      </c>
      <c r="H1169" s="45" t="s">
        <v>304</v>
      </c>
      <c r="I1169" s="47">
        <v>24</v>
      </c>
    </row>
    <row r="1170" spans="1:9" ht="40.799999999999997" x14ac:dyDescent="0.5">
      <c r="A1170" s="52"/>
      <c r="B1170" s="45" t="s">
        <v>838</v>
      </c>
      <c r="C1170" s="45" t="s">
        <v>839</v>
      </c>
      <c r="D1170" s="45" t="s">
        <v>840</v>
      </c>
      <c r="E1170" s="45" t="s">
        <v>345</v>
      </c>
      <c r="F1170" s="45" t="s">
        <v>330</v>
      </c>
      <c r="G1170" s="46">
        <v>35</v>
      </c>
      <c r="H1170" s="45" t="s">
        <v>241</v>
      </c>
      <c r="I1170" s="47">
        <v>35</v>
      </c>
    </row>
    <row r="1171" spans="1:9" ht="30.6" x14ac:dyDescent="0.5">
      <c r="A1171" s="52"/>
      <c r="B1171" s="45" t="s">
        <v>794</v>
      </c>
      <c r="C1171" s="45" t="s">
        <v>795</v>
      </c>
      <c r="D1171" s="45" t="s">
        <v>796</v>
      </c>
      <c r="E1171" s="45" t="s">
        <v>345</v>
      </c>
      <c r="F1171" s="45" t="s">
        <v>330</v>
      </c>
      <c r="G1171" s="46">
        <v>18</v>
      </c>
      <c r="H1171" s="45" t="s">
        <v>797</v>
      </c>
      <c r="I1171" s="47">
        <v>18</v>
      </c>
    </row>
    <row r="1172" spans="1:9" ht="51" x14ac:dyDescent="0.5">
      <c r="A1172" s="52" t="s">
        <v>369</v>
      </c>
      <c r="B1172" s="45" t="s">
        <v>858</v>
      </c>
      <c r="C1172" s="45" t="s">
        <v>951</v>
      </c>
      <c r="D1172" s="45" t="s">
        <v>952</v>
      </c>
      <c r="E1172" s="45" t="s">
        <v>345</v>
      </c>
      <c r="F1172" s="45" t="s">
        <v>330</v>
      </c>
      <c r="G1172" s="46">
        <v>60</v>
      </c>
      <c r="H1172" s="45" t="s">
        <v>940</v>
      </c>
      <c r="I1172" s="47">
        <v>60</v>
      </c>
    </row>
    <row r="1173" spans="1:9" ht="40.799999999999997" x14ac:dyDescent="0.5">
      <c r="A1173" s="52"/>
      <c r="B1173" s="45" t="s">
        <v>352</v>
      </c>
      <c r="C1173" s="45" t="s">
        <v>370</v>
      </c>
      <c r="D1173" s="45" t="s">
        <v>371</v>
      </c>
      <c r="E1173" s="45" t="s">
        <v>329</v>
      </c>
      <c r="F1173" s="45" t="s">
        <v>330</v>
      </c>
      <c r="G1173" s="46">
        <v>23</v>
      </c>
      <c r="H1173" s="45" t="s">
        <v>355</v>
      </c>
      <c r="I1173" s="47">
        <v>23</v>
      </c>
    </row>
    <row r="1174" spans="1:9" ht="102" x14ac:dyDescent="0.5">
      <c r="A1174" s="45" t="s">
        <v>662</v>
      </c>
      <c r="B1174" s="45" t="s">
        <v>663</v>
      </c>
      <c r="C1174" s="45" t="s">
        <v>664</v>
      </c>
      <c r="D1174" s="45" t="s">
        <v>665</v>
      </c>
      <c r="E1174" s="45" t="s">
        <v>345</v>
      </c>
      <c r="F1174" s="45" t="s">
        <v>330</v>
      </c>
      <c r="G1174" s="46">
        <v>15</v>
      </c>
      <c r="H1174" s="45" t="s">
        <v>355</v>
      </c>
      <c r="I1174" s="47">
        <v>15</v>
      </c>
    </row>
    <row r="1175" spans="1:9" ht="30.6" x14ac:dyDescent="0.5">
      <c r="A1175" s="52" t="s">
        <v>298</v>
      </c>
      <c r="B1175" s="45" t="s">
        <v>845</v>
      </c>
      <c r="C1175" s="45" t="s">
        <v>848</v>
      </c>
      <c r="D1175" s="45" t="s">
        <v>849</v>
      </c>
      <c r="E1175" s="45" t="s">
        <v>329</v>
      </c>
      <c r="F1175" s="45" t="s">
        <v>330</v>
      </c>
      <c r="G1175" s="46">
        <v>27</v>
      </c>
      <c r="H1175" s="45" t="s">
        <v>850</v>
      </c>
      <c r="I1175" s="47">
        <v>27</v>
      </c>
    </row>
    <row r="1176" spans="1:9" ht="20.399999999999999" x14ac:dyDescent="0.5">
      <c r="A1176" s="52"/>
      <c r="B1176" s="45" t="s">
        <v>431</v>
      </c>
      <c r="C1176" s="45" t="s">
        <v>434</v>
      </c>
      <c r="D1176" s="45" t="s">
        <v>435</v>
      </c>
      <c r="E1176" s="45" t="s">
        <v>329</v>
      </c>
      <c r="F1176" s="45" t="s">
        <v>330</v>
      </c>
      <c r="G1176" s="46">
        <v>4</v>
      </c>
      <c r="H1176" s="45" t="s">
        <v>260</v>
      </c>
      <c r="I1176" s="47">
        <v>4</v>
      </c>
    </row>
    <row r="1177" spans="1:9" ht="51" x14ac:dyDescent="0.5">
      <c r="A1177" s="52" t="s">
        <v>372</v>
      </c>
      <c r="B1177" s="45" t="s">
        <v>348</v>
      </c>
      <c r="C1177" s="45" t="s">
        <v>373</v>
      </c>
      <c r="D1177" s="45" t="s">
        <v>374</v>
      </c>
      <c r="E1177" s="45" t="s">
        <v>345</v>
      </c>
      <c r="F1177" s="45" t="s">
        <v>330</v>
      </c>
      <c r="G1177" s="46">
        <v>17.95</v>
      </c>
      <c r="H1177" s="45" t="s">
        <v>260</v>
      </c>
      <c r="I1177" s="47">
        <v>17.95</v>
      </c>
    </row>
    <row r="1178" spans="1:9" ht="30.6" x14ac:dyDescent="0.5">
      <c r="A1178" s="52"/>
      <c r="B1178" s="45" t="s">
        <v>1086</v>
      </c>
      <c r="C1178" s="45" t="s">
        <v>1087</v>
      </c>
      <c r="D1178" s="45" t="s">
        <v>1088</v>
      </c>
      <c r="E1178" s="45" t="s">
        <v>329</v>
      </c>
      <c r="F1178" s="45" t="s">
        <v>330</v>
      </c>
      <c r="G1178" s="46">
        <v>22</v>
      </c>
      <c r="H1178" s="45" t="s">
        <v>1089</v>
      </c>
      <c r="I1178" s="47">
        <v>22</v>
      </c>
    </row>
    <row r="1179" spans="1:9" ht="20.399999999999999" x14ac:dyDescent="0.5">
      <c r="A1179" s="52"/>
      <c r="B1179" s="45" t="s">
        <v>1108</v>
      </c>
      <c r="C1179" s="45" t="s">
        <v>1155</v>
      </c>
      <c r="D1179" s="45" t="s">
        <v>1156</v>
      </c>
      <c r="E1179" s="45" t="s">
        <v>329</v>
      </c>
      <c r="F1179" s="45" t="s">
        <v>330</v>
      </c>
      <c r="G1179" s="46">
        <v>19</v>
      </c>
      <c r="H1179" s="45" t="s">
        <v>241</v>
      </c>
      <c r="I1179" s="47">
        <v>19</v>
      </c>
    </row>
    <row r="1180" spans="1:9" ht="61.2" x14ac:dyDescent="0.5">
      <c r="A1180" s="52"/>
      <c r="B1180" s="45" t="s">
        <v>386</v>
      </c>
      <c r="C1180" s="45" t="s">
        <v>389</v>
      </c>
      <c r="D1180" s="45" t="s">
        <v>390</v>
      </c>
      <c r="E1180" s="45" t="s">
        <v>329</v>
      </c>
      <c r="F1180" s="45" t="s">
        <v>330</v>
      </c>
      <c r="G1180" s="46">
        <v>25</v>
      </c>
      <c r="H1180" s="45" t="s">
        <v>241</v>
      </c>
      <c r="I1180" s="47">
        <v>25</v>
      </c>
    </row>
    <row r="1181" spans="1:9" ht="30.6" x14ac:dyDescent="0.5">
      <c r="A1181" s="52"/>
      <c r="B1181" s="45" t="s">
        <v>1047</v>
      </c>
      <c r="C1181" s="45" t="s">
        <v>1051</v>
      </c>
      <c r="D1181" s="45" t="s">
        <v>1052</v>
      </c>
      <c r="E1181" s="45" t="s">
        <v>329</v>
      </c>
      <c r="F1181" s="45" t="s">
        <v>330</v>
      </c>
      <c r="G1181" s="46">
        <v>15</v>
      </c>
      <c r="H1181" s="45" t="s">
        <v>1050</v>
      </c>
      <c r="I1181" s="47">
        <v>15</v>
      </c>
    </row>
    <row r="1182" spans="1:9" ht="20.399999999999999" x14ac:dyDescent="0.5">
      <c r="A1182" s="52"/>
      <c r="B1182" s="45" t="s">
        <v>858</v>
      </c>
      <c r="C1182" s="45" t="s">
        <v>917</v>
      </c>
      <c r="D1182" s="45" t="s">
        <v>918</v>
      </c>
      <c r="E1182" s="45" t="s">
        <v>329</v>
      </c>
      <c r="F1182" s="45" t="s">
        <v>330</v>
      </c>
      <c r="G1182" s="46">
        <v>17</v>
      </c>
      <c r="H1182" s="45" t="s">
        <v>355</v>
      </c>
      <c r="I1182" s="47">
        <v>17</v>
      </c>
    </row>
    <row r="1183" spans="1:9" ht="30.6" x14ac:dyDescent="0.5">
      <c r="A1183" s="52"/>
      <c r="B1183" s="45" t="s">
        <v>1272</v>
      </c>
      <c r="C1183" s="45" t="s">
        <v>1276</v>
      </c>
      <c r="D1183" s="45" t="s">
        <v>1277</v>
      </c>
      <c r="E1183" s="45" t="s">
        <v>345</v>
      </c>
      <c r="F1183" s="45" t="s">
        <v>330</v>
      </c>
      <c r="G1183" s="46">
        <v>16</v>
      </c>
      <c r="H1183" s="45" t="s">
        <v>355</v>
      </c>
      <c r="I1183" s="47">
        <v>16</v>
      </c>
    </row>
    <row r="1184" spans="1:9" ht="51" x14ac:dyDescent="0.5">
      <c r="A1184" s="52" t="s">
        <v>270</v>
      </c>
      <c r="B1184" s="45" t="s">
        <v>788</v>
      </c>
      <c r="C1184" s="45" t="s">
        <v>830</v>
      </c>
      <c r="D1184" s="45" t="s">
        <v>831</v>
      </c>
      <c r="E1184" s="45" t="s">
        <v>345</v>
      </c>
      <c r="F1184" s="45" t="s">
        <v>330</v>
      </c>
      <c r="G1184" s="46">
        <v>27</v>
      </c>
      <c r="H1184" s="45" t="s">
        <v>827</v>
      </c>
      <c r="I1184" s="47">
        <v>27</v>
      </c>
    </row>
    <row r="1185" spans="1:9" ht="40.799999999999997" x14ac:dyDescent="0.5">
      <c r="A1185" s="52"/>
      <c r="B1185" s="45" t="s">
        <v>1272</v>
      </c>
      <c r="C1185" s="45" t="s">
        <v>1278</v>
      </c>
      <c r="D1185" s="45" t="s">
        <v>1279</v>
      </c>
      <c r="E1185" s="45" t="s">
        <v>329</v>
      </c>
      <c r="F1185" s="45" t="s">
        <v>330</v>
      </c>
      <c r="G1185" s="46">
        <v>17</v>
      </c>
      <c r="H1185" s="45" t="s">
        <v>241</v>
      </c>
      <c r="I1185" s="47">
        <v>17</v>
      </c>
    </row>
    <row r="1186" spans="1:9" ht="40.799999999999997" x14ac:dyDescent="0.5">
      <c r="A1186" s="52"/>
      <c r="B1186" s="45" t="s">
        <v>532</v>
      </c>
      <c r="C1186" s="45" t="s">
        <v>540</v>
      </c>
      <c r="D1186" s="45" t="s">
        <v>541</v>
      </c>
      <c r="E1186" s="45" t="s">
        <v>345</v>
      </c>
      <c r="F1186" s="45" t="s">
        <v>330</v>
      </c>
      <c r="G1186" s="46">
        <v>8</v>
      </c>
      <c r="H1186" s="45" t="s">
        <v>260</v>
      </c>
      <c r="I1186" s="47">
        <v>8</v>
      </c>
    </row>
    <row r="1187" spans="1:9" ht="20.399999999999999" x14ac:dyDescent="0.5">
      <c r="A1187" s="52" t="s">
        <v>450</v>
      </c>
      <c r="B1187" s="45" t="s">
        <v>451</v>
      </c>
      <c r="C1187" s="45" t="s">
        <v>452</v>
      </c>
      <c r="D1187" s="45" t="s">
        <v>453</v>
      </c>
      <c r="E1187" s="45" t="s">
        <v>329</v>
      </c>
      <c r="F1187" s="45" t="s">
        <v>330</v>
      </c>
      <c r="G1187" s="46">
        <v>24.75</v>
      </c>
      <c r="H1187" s="45" t="s">
        <v>355</v>
      </c>
      <c r="I1187" s="47">
        <v>24.75</v>
      </c>
    </row>
    <row r="1188" spans="1:9" ht="40.799999999999997" x14ac:dyDescent="0.5">
      <c r="A1188" s="52"/>
      <c r="B1188" s="45" t="s">
        <v>1307</v>
      </c>
      <c r="C1188" s="45" t="s">
        <v>1308</v>
      </c>
      <c r="D1188" s="45" t="s">
        <v>1309</v>
      </c>
      <c r="E1188" s="45" t="s">
        <v>345</v>
      </c>
      <c r="F1188" s="45" t="s">
        <v>330</v>
      </c>
      <c r="G1188" s="46">
        <v>5.08</v>
      </c>
      <c r="H1188" s="45" t="s">
        <v>355</v>
      </c>
      <c r="I1188" s="47">
        <v>5.08</v>
      </c>
    </row>
    <row r="1189" spans="1:9" ht="40.799999999999997" x14ac:dyDescent="0.5">
      <c r="A1189" s="52"/>
      <c r="B1189" s="45" t="s">
        <v>1091</v>
      </c>
      <c r="C1189" s="45" t="s">
        <v>1092</v>
      </c>
      <c r="D1189" s="45" t="s">
        <v>1093</v>
      </c>
      <c r="E1189" s="45" t="s">
        <v>345</v>
      </c>
      <c r="F1189" s="45" t="s">
        <v>330</v>
      </c>
      <c r="G1189" s="46">
        <v>15.29</v>
      </c>
      <c r="H1189" s="45" t="s">
        <v>1094</v>
      </c>
      <c r="I1189" s="47">
        <v>15.29</v>
      </c>
    </row>
    <row r="1190" spans="1:9" ht="40.799999999999997" x14ac:dyDescent="0.5">
      <c r="A1190" s="52"/>
      <c r="B1190" s="45" t="s">
        <v>736</v>
      </c>
      <c r="C1190" s="45" t="s">
        <v>776</v>
      </c>
      <c r="D1190" s="45" t="s">
        <v>777</v>
      </c>
      <c r="E1190" s="45" t="s">
        <v>329</v>
      </c>
      <c r="F1190" s="45" t="s">
        <v>330</v>
      </c>
      <c r="G1190" s="46">
        <v>19.59</v>
      </c>
      <c r="H1190" s="45" t="s">
        <v>775</v>
      </c>
      <c r="I1190" s="47">
        <v>19.59</v>
      </c>
    </row>
    <row r="1191" spans="1:9" ht="20.399999999999999" x14ac:dyDescent="0.5">
      <c r="A1191" s="52"/>
      <c r="B1191" s="45" t="s">
        <v>502</v>
      </c>
      <c r="C1191" s="45" t="s">
        <v>509</v>
      </c>
      <c r="D1191" s="45" t="s">
        <v>510</v>
      </c>
      <c r="E1191" s="45" t="s">
        <v>329</v>
      </c>
      <c r="F1191" s="45" t="s">
        <v>330</v>
      </c>
      <c r="G1191" s="46">
        <v>12.95</v>
      </c>
      <c r="H1191" s="45" t="s">
        <v>355</v>
      </c>
      <c r="I1191" s="47">
        <v>12.95</v>
      </c>
    </row>
    <row r="1192" spans="1:9" ht="40.799999999999997" x14ac:dyDescent="0.5">
      <c r="A1192" s="52"/>
      <c r="B1192" s="45" t="s">
        <v>673</v>
      </c>
      <c r="C1192" s="45" t="s">
        <v>684</v>
      </c>
      <c r="D1192" s="45" t="s">
        <v>685</v>
      </c>
      <c r="E1192" s="45" t="s">
        <v>329</v>
      </c>
      <c r="F1192" s="45" t="s">
        <v>330</v>
      </c>
      <c r="G1192" s="46">
        <v>15.23</v>
      </c>
      <c r="H1192" s="45" t="s">
        <v>260</v>
      </c>
      <c r="I1192" s="47">
        <v>15.23</v>
      </c>
    </row>
    <row r="1193" spans="1:9" ht="30.6" x14ac:dyDescent="0.5">
      <c r="A1193" s="52" t="s">
        <v>243</v>
      </c>
      <c r="B1193" s="45" t="s">
        <v>495</v>
      </c>
      <c r="C1193" s="45" t="s">
        <v>496</v>
      </c>
      <c r="D1193" s="45" t="s">
        <v>497</v>
      </c>
      <c r="E1193" s="45" t="s">
        <v>345</v>
      </c>
      <c r="F1193" s="45" t="s">
        <v>330</v>
      </c>
      <c r="G1193" s="46">
        <v>8.99</v>
      </c>
      <c r="H1193" s="45" t="s">
        <v>241</v>
      </c>
      <c r="I1193" s="47">
        <v>8.99</v>
      </c>
    </row>
    <row r="1194" spans="1:9" ht="20.399999999999999" x14ac:dyDescent="0.5">
      <c r="A1194" s="52"/>
      <c r="B1194" s="45" t="s">
        <v>688</v>
      </c>
      <c r="C1194" s="45" t="s">
        <v>1217</v>
      </c>
      <c r="D1194" s="45" t="s">
        <v>1218</v>
      </c>
      <c r="E1194" s="45" t="s">
        <v>329</v>
      </c>
      <c r="F1194" s="45" t="s">
        <v>330</v>
      </c>
      <c r="G1194" s="46">
        <v>20</v>
      </c>
      <c r="H1194" s="45" t="s">
        <v>241</v>
      </c>
      <c r="I1194" s="47">
        <v>20</v>
      </c>
    </row>
    <row r="1195" spans="1:9" ht="20.399999999999999" x14ac:dyDescent="0.5">
      <c r="A1195" s="52"/>
      <c r="B1195" s="45" t="s">
        <v>1031</v>
      </c>
      <c r="C1195" s="45" t="s">
        <v>1034</v>
      </c>
      <c r="D1195" s="45" t="s">
        <v>1035</v>
      </c>
      <c r="E1195" s="45" t="s">
        <v>329</v>
      </c>
      <c r="F1195" s="45" t="s">
        <v>330</v>
      </c>
      <c r="G1195" s="46">
        <v>5</v>
      </c>
      <c r="H1195" s="45" t="s">
        <v>260</v>
      </c>
      <c r="I1195" s="47">
        <v>5</v>
      </c>
    </row>
    <row r="1196" spans="1:9" ht="112.2" x14ac:dyDescent="0.5">
      <c r="A1196" s="52"/>
      <c r="B1196" s="45" t="s">
        <v>704</v>
      </c>
      <c r="C1196" s="45" t="s">
        <v>705</v>
      </c>
      <c r="D1196" s="45" t="s">
        <v>706</v>
      </c>
      <c r="E1196" s="45" t="s">
        <v>345</v>
      </c>
      <c r="F1196" s="45" t="s">
        <v>330</v>
      </c>
      <c r="G1196" s="46">
        <v>13</v>
      </c>
      <c r="H1196" s="45" t="s">
        <v>247</v>
      </c>
      <c r="I1196" s="47">
        <v>13</v>
      </c>
    </row>
    <row r="1197" spans="1:9" ht="91.8" x14ac:dyDescent="0.5">
      <c r="A1197" s="52"/>
      <c r="B1197" s="45" t="s">
        <v>339</v>
      </c>
      <c r="C1197" s="45" t="s">
        <v>340</v>
      </c>
      <c r="D1197" s="45" t="s">
        <v>341</v>
      </c>
      <c r="E1197" s="45" t="s">
        <v>329</v>
      </c>
      <c r="F1197" s="45" t="s">
        <v>330</v>
      </c>
      <c r="G1197" s="46">
        <v>15.99</v>
      </c>
      <c r="H1197" s="45" t="s">
        <v>260</v>
      </c>
      <c r="I1197" s="47">
        <v>15.99</v>
      </c>
    </row>
    <row r="1198" spans="1:9" ht="51" x14ac:dyDescent="0.5">
      <c r="A1198" s="52"/>
      <c r="B1198" s="45" t="s">
        <v>1108</v>
      </c>
      <c r="C1198" s="45" t="s">
        <v>1157</v>
      </c>
      <c r="D1198" s="45" t="s">
        <v>1158</v>
      </c>
      <c r="E1198" s="45" t="s">
        <v>329</v>
      </c>
      <c r="F1198" s="45" t="s">
        <v>330</v>
      </c>
      <c r="G1198" s="46">
        <v>14</v>
      </c>
      <c r="H1198" s="45" t="s">
        <v>241</v>
      </c>
      <c r="I1198" s="47">
        <v>14</v>
      </c>
    </row>
    <row r="1199" spans="1:9" ht="51" x14ac:dyDescent="0.5">
      <c r="A1199" s="52"/>
      <c r="B1199" s="45" t="s">
        <v>576</v>
      </c>
      <c r="C1199" s="45" t="s">
        <v>832</v>
      </c>
      <c r="D1199" s="45" t="s">
        <v>833</v>
      </c>
      <c r="E1199" s="45" t="s">
        <v>345</v>
      </c>
      <c r="F1199" s="45" t="s">
        <v>330</v>
      </c>
      <c r="G1199" s="46">
        <v>23</v>
      </c>
      <c r="H1199" s="45" t="s">
        <v>827</v>
      </c>
      <c r="I1199" s="47">
        <v>23</v>
      </c>
    </row>
    <row r="1200" spans="1:9" ht="30.6" x14ac:dyDescent="0.5">
      <c r="A1200" s="52" t="s">
        <v>953</v>
      </c>
      <c r="B1200" s="52" t="s">
        <v>858</v>
      </c>
      <c r="C1200" s="45" t="s">
        <v>954</v>
      </c>
      <c r="D1200" s="45" t="s">
        <v>955</v>
      </c>
      <c r="E1200" s="45" t="s">
        <v>345</v>
      </c>
      <c r="F1200" s="45" t="s">
        <v>330</v>
      </c>
      <c r="G1200" s="46">
        <v>16.989999999999998</v>
      </c>
      <c r="H1200" s="45" t="s">
        <v>355</v>
      </c>
      <c r="I1200" s="47">
        <v>16.989999999999998</v>
      </c>
    </row>
    <row r="1201" spans="1:9" ht="20.399999999999999" x14ac:dyDescent="0.5">
      <c r="A1201" s="52"/>
      <c r="B1201" s="52"/>
      <c r="C1201" s="45" t="s">
        <v>956</v>
      </c>
      <c r="D1201" s="45" t="s">
        <v>957</v>
      </c>
      <c r="E1201" s="45" t="s">
        <v>345</v>
      </c>
      <c r="F1201" s="45" t="s">
        <v>330</v>
      </c>
      <c r="G1201" s="46">
        <v>5.99</v>
      </c>
      <c r="H1201" s="45" t="s">
        <v>355</v>
      </c>
      <c r="I1201" s="47">
        <v>5.99</v>
      </c>
    </row>
    <row r="1202" spans="1:9" ht="20.399999999999999" x14ac:dyDescent="0.5">
      <c r="A1202" s="52" t="s">
        <v>267</v>
      </c>
      <c r="B1202" s="45" t="s">
        <v>418</v>
      </c>
      <c r="C1202" s="45" t="s">
        <v>421</v>
      </c>
      <c r="D1202" s="45" t="s">
        <v>422</v>
      </c>
      <c r="E1202" s="45" t="s">
        <v>345</v>
      </c>
      <c r="F1202" s="45" t="s">
        <v>330</v>
      </c>
      <c r="G1202" s="46">
        <v>10.99</v>
      </c>
      <c r="H1202" s="45" t="s">
        <v>355</v>
      </c>
      <c r="I1202" s="47">
        <v>10.99</v>
      </c>
    </row>
    <row r="1203" spans="1:9" ht="91.8" x14ac:dyDescent="0.5">
      <c r="A1203" s="52"/>
      <c r="B1203" s="45" t="s">
        <v>742</v>
      </c>
      <c r="C1203" s="45" t="s">
        <v>751</v>
      </c>
      <c r="D1203" s="45" t="s">
        <v>752</v>
      </c>
      <c r="E1203" s="45" t="s">
        <v>329</v>
      </c>
      <c r="F1203" s="45" t="s">
        <v>330</v>
      </c>
      <c r="G1203" s="46">
        <v>60</v>
      </c>
      <c r="H1203" s="45" t="s">
        <v>260</v>
      </c>
      <c r="I1203" s="47">
        <v>60</v>
      </c>
    </row>
    <row r="1204" spans="1:9" ht="20.399999999999999" x14ac:dyDescent="0.5">
      <c r="A1204" s="52"/>
      <c r="B1204" s="52" t="s">
        <v>858</v>
      </c>
      <c r="C1204" s="45" t="s">
        <v>995</v>
      </c>
      <c r="D1204" s="45" t="s">
        <v>996</v>
      </c>
      <c r="E1204" s="45" t="s">
        <v>345</v>
      </c>
      <c r="F1204" s="45" t="s">
        <v>330</v>
      </c>
      <c r="G1204" s="46">
        <v>17.989999999999998</v>
      </c>
      <c r="H1204" s="45" t="s">
        <v>355</v>
      </c>
      <c r="I1204" s="47">
        <v>17.989999999999998</v>
      </c>
    </row>
    <row r="1205" spans="1:9" ht="20.399999999999999" x14ac:dyDescent="0.5">
      <c r="A1205" s="52"/>
      <c r="B1205" s="52"/>
      <c r="C1205" s="45" t="s">
        <v>997</v>
      </c>
      <c r="D1205" s="45" t="s">
        <v>998</v>
      </c>
      <c r="E1205" s="45" t="s">
        <v>345</v>
      </c>
      <c r="F1205" s="45" t="s">
        <v>330</v>
      </c>
      <c r="G1205" s="46">
        <v>15.99</v>
      </c>
      <c r="H1205" s="45" t="s">
        <v>355</v>
      </c>
      <c r="I1205" s="47">
        <v>15.99</v>
      </c>
    </row>
    <row r="1206" spans="1:9" ht="20.399999999999999" x14ac:dyDescent="0.5">
      <c r="A1206" s="52"/>
      <c r="B1206" s="52"/>
      <c r="C1206" s="52" t="s">
        <v>999</v>
      </c>
      <c r="D1206" s="45" t="s">
        <v>1000</v>
      </c>
      <c r="E1206" s="45" t="s">
        <v>345</v>
      </c>
      <c r="F1206" s="45" t="s">
        <v>330</v>
      </c>
      <c r="G1206" s="46">
        <v>14.95</v>
      </c>
      <c r="H1206" s="45" t="s">
        <v>355</v>
      </c>
      <c r="I1206" s="47">
        <v>14.95</v>
      </c>
    </row>
    <row r="1207" spans="1:9" ht="20.399999999999999" x14ac:dyDescent="0.5">
      <c r="A1207" s="52"/>
      <c r="B1207" s="52"/>
      <c r="C1207" s="52"/>
      <c r="D1207" s="45" t="s">
        <v>1001</v>
      </c>
      <c r="E1207" s="45" t="s">
        <v>345</v>
      </c>
      <c r="F1207" s="45" t="s">
        <v>330</v>
      </c>
      <c r="G1207" s="46">
        <v>14.95</v>
      </c>
      <c r="H1207" s="45" t="s">
        <v>355</v>
      </c>
      <c r="I1207" s="47">
        <v>14.95</v>
      </c>
    </row>
    <row r="1208" spans="1:9" ht="61.2" x14ac:dyDescent="0.5">
      <c r="A1208" s="52"/>
      <c r="B1208" s="45" t="s">
        <v>472</v>
      </c>
      <c r="C1208" s="45" t="s">
        <v>654</v>
      </c>
      <c r="D1208" s="45" t="s">
        <v>655</v>
      </c>
      <c r="E1208" s="45" t="s">
        <v>345</v>
      </c>
      <c r="F1208" s="45" t="s">
        <v>330</v>
      </c>
      <c r="G1208" s="46">
        <v>27.99</v>
      </c>
      <c r="H1208" s="45" t="s">
        <v>274</v>
      </c>
      <c r="I1208" s="47">
        <v>27.99</v>
      </c>
    </row>
    <row r="1209" spans="1:9" ht="20.399999999999999" x14ac:dyDescent="0.5">
      <c r="A1209" s="52"/>
      <c r="B1209" s="45" t="s">
        <v>858</v>
      </c>
      <c r="C1209" s="45" t="s">
        <v>859</v>
      </c>
      <c r="D1209" s="45" t="s">
        <v>860</v>
      </c>
      <c r="E1209" s="45" t="s">
        <v>345</v>
      </c>
      <c r="F1209" s="45" t="s">
        <v>330</v>
      </c>
      <c r="G1209" s="46">
        <v>13.99</v>
      </c>
      <c r="H1209" s="45" t="s">
        <v>241</v>
      </c>
      <c r="I1209" s="47">
        <v>13.99</v>
      </c>
    </row>
    <row r="1210" spans="1:9" ht="30.6" x14ac:dyDescent="0.5">
      <c r="A1210" s="52"/>
      <c r="B1210" s="45" t="s">
        <v>858</v>
      </c>
      <c r="C1210" s="45" t="s">
        <v>1002</v>
      </c>
      <c r="D1210" s="45" t="s">
        <v>1003</v>
      </c>
      <c r="E1210" s="45" t="s">
        <v>345</v>
      </c>
      <c r="F1210" s="45" t="s">
        <v>330</v>
      </c>
      <c r="G1210" s="46">
        <v>5.99</v>
      </c>
      <c r="H1210" s="45" t="s">
        <v>355</v>
      </c>
      <c r="I1210" s="47">
        <v>5.99</v>
      </c>
    </row>
    <row r="1211" spans="1:9" ht="51" x14ac:dyDescent="0.5">
      <c r="A1211" s="52"/>
      <c r="B1211" s="45" t="s">
        <v>858</v>
      </c>
      <c r="C1211" s="45" t="s">
        <v>1004</v>
      </c>
      <c r="D1211" s="45" t="s">
        <v>1005</v>
      </c>
      <c r="E1211" s="45" t="s">
        <v>345</v>
      </c>
      <c r="F1211" s="45" t="s">
        <v>330</v>
      </c>
      <c r="G1211" s="46">
        <v>25.43</v>
      </c>
      <c r="H1211" s="45" t="s">
        <v>355</v>
      </c>
      <c r="I1211" s="47">
        <v>25.43</v>
      </c>
    </row>
    <row r="1212" spans="1:9" ht="20.399999999999999" x14ac:dyDescent="0.5">
      <c r="A1212" s="52"/>
      <c r="B1212" s="45" t="s">
        <v>608</v>
      </c>
      <c r="C1212" s="45" t="s">
        <v>613</v>
      </c>
      <c r="D1212" s="45" t="s">
        <v>614</v>
      </c>
      <c r="E1212" s="45" t="s">
        <v>345</v>
      </c>
      <c r="F1212" s="45" t="s">
        <v>330</v>
      </c>
      <c r="G1212" s="46">
        <v>7.99</v>
      </c>
      <c r="H1212" s="45" t="s">
        <v>355</v>
      </c>
      <c r="I1212" s="47">
        <v>7.99</v>
      </c>
    </row>
    <row r="1213" spans="1:9" ht="61.2" x14ac:dyDescent="0.5">
      <c r="A1213" s="52"/>
      <c r="B1213" s="45" t="s">
        <v>858</v>
      </c>
      <c r="C1213" s="45" t="s">
        <v>919</v>
      </c>
      <c r="D1213" s="45" t="s">
        <v>920</v>
      </c>
      <c r="E1213" s="45" t="s">
        <v>329</v>
      </c>
      <c r="F1213" s="45" t="s">
        <v>330</v>
      </c>
      <c r="G1213" s="46">
        <v>300</v>
      </c>
      <c r="H1213" s="45" t="s">
        <v>247</v>
      </c>
      <c r="I1213" s="47">
        <v>300</v>
      </c>
    </row>
    <row r="1214" spans="1:9" ht="20.399999999999999" x14ac:dyDescent="0.5">
      <c r="A1214" s="52"/>
      <c r="B1214" s="52" t="s">
        <v>858</v>
      </c>
      <c r="C1214" s="45" t="s">
        <v>921</v>
      </c>
      <c r="D1214" s="45" t="s">
        <v>922</v>
      </c>
      <c r="E1214" s="45" t="s">
        <v>345</v>
      </c>
      <c r="F1214" s="45" t="s">
        <v>330</v>
      </c>
      <c r="G1214" s="46">
        <v>16.989999999999998</v>
      </c>
      <c r="H1214" s="45" t="s">
        <v>355</v>
      </c>
      <c r="I1214" s="47">
        <v>16.989999999999998</v>
      </c>
    </row>
    <row r="1215" spans="1:9" ht="30.6" x14ac:dyDescent="0.5">
      <c r="A1215" s="52"/>
      <c r="B1215" s="52"/>
      <c r="C1215" s="45" t="s">
        <v>923</v>
      </c>
      <c r="D1215" s="45" t="s">
        <v>924</v>
      </c>
      <c r="E1215" s="45" t="s">
        <v>345</v>
      </c>
      <c r="F1215" s="45" t="s">
        <v>330</v>
      </c>
      <c r="G1215" s="46">
        <v>16.989999999999998</v>
      </c>
      <c r="H1215" s="45" t="s">
        <v>355</v>
      </c>
      <c r="I1215" s="47">
        <v>16.989999999999998</v>
      </c>
    </row>
    <row r="1216" spans="1:9" ht="20.399999999999999" x14ac:dyDescent="0.5">
      <c r="A1216" s="52"/>
      <c r="B1216" s="52" t="s">
        <v>858</v>
      </c>
      <c r="C1216" s="45" t="s">
        <v>925</v>
      </c>
      <c r="D1216" s="45" t="s">
        <v>926</v>
      </c>
      <c r="E1216" s="45" t="s">
        <v>329</v>
      </c>
      <c r="F1216" s="45" t="s">
        <v>330</v>
      </c>
      <c r="G1216" s="46">
        <v>27.95</v>
      </c>
      <c r="H1216" s="45" t="s">
        <v>355</v>
      </c>
      <c r="I1216" s="47">
        <v>27.95</v>
      </c>
    </row>
    <row r="1217" spans="1:9" ht="20.399999999999999" x14ac:dyDescent="0.5">
      <c r="A1217" s="52"/>
      <c r="B1217" s="52"/>
      <c r="C1217" s="45" t="s">
        <v>927</v>
      </c>
      <c r="D1217" s="45" t="s">
        <v>928</v>
      </c>
      <c r="E1217" s="45" t="s">
        <v>329</v>
      </c>
      <c r="F1217" s="45" t="s">
        <v>330</v>
      </c>
      <c r="G1217" s="46">
        <v>28</v>
      </c>
      <c r="H1217" s="45" t="s">
        <v>355</v>
      </c>
      <c r="I1217" s="47">
        <v>28</v>
      </c>
    </row>
    <row r="1218" spans="1:9" ht="61.2" x14ac:dyDescent="0.5">
      <c r="A1218" s="52"/>
      <c r="B1218" s="52" t="s">
        <v>858</v>
      </c>
      <c r="C1218" s="45" t="s">
        <v>1006</v>
      </c>
      <c r="D1218" s="45" t="s">
        <v>1007</v>
      </c>
      <c r="E1218" s="45" t="s">
        <v>345</v>
      </c>
      <c r="F1218" s="45" t="s">
        <v>330</v>
      </c>
      <c r="G1218" s="46">
        <v>24.95</v>
      </c>
      <c r="H1218" s="45" t="s">
        <v>355</v>
      </c>
      <c r="I1218" s="47">
        <v>24.95</v>
      </c>
    </row>
    <row r="1219" spans="1:9" ht="91.8" x14ac:dyDescent="0.5">
      <c r="A1219" s="52"/>
      <c r="B1219" s="52"/>
      <c r="C1219" s="45" t="s">
        <v>1008</v>
      </c>
      <c r="D1219" s="45" t="s">
        <v>1009</v>
      </c>
      <c r="E1219" s="45" t="s">
        <v>345</v>
      </c>
      <c r="F1219" s="45" t="s">
        <v>330</v>
      </c>
      <c r="G1219" s="46">
        <v>17.989999999999998</v>
      </c>
      <c r="H1219" s="45" t="s">
        <v>355</v>
      </c>
      <c r="I1219" s="47">
        <v>17.989999999999998</v>
      </c>
    </row>
    <row r="1220" spans="1:9" ht="20.399999999999999" x14ac:dyDescent="0.5">
      <c r="A1220" s="52"/>
      <c r="B1220" s="45" t="s">
        <v>717</v>
      </c>
      <c r="C1220" s="45" t="s">
        <v>720</v>
      </c>
      <c r="D1220" s="45" t="s">
        <v>753</v>
      </c>
      <c r="E1220" s="45" t="s">
        <v>329</v>
      </c>
      <c r="F1220" s="45" t="s">
        <v>330</v>
      </c>
      <c r="G1220" s="46">
        <v>16</v>
      </c>
      <c r="H1220" s="45" t="s">
        <v>260</v>
      </c>
      <c r="I1220" s="47">
        <v>16</v>
      </c>
    </row>
    <row r="1221" spans="1:9" ht="81.599999999999994" x14ac:dyDescent="0.5">
      <c r="A1221" s="52"/>
      <c r="B1221" s="52" t="s">
        <v>858</v>
      </c>
      <c r="C1221" s="45" t="s">
        <v>1010</v>
      </c>
      <c r="D1221" s="45" t="s">
        <v>1011</v>
      </c>
      <c r="E1221" s="45" t="s">
        <v>329</v>
      </c>
      <c r="F1221" s="45" t="s">
        <v>330</v>
      </c>
      <c r="G1221" s="46">
        <v>19.989999999999998</v>
      </c>
      <c r="H1221" s="45" t="s">
        <v>355</v>
      </c>
      <c r="I1221" s="47">
        <v>19.989999999999998</v>
      </c>
    </row>
    <row r="1222" spans="1:9" ht="51" x14ac:dyDescent="0.5">
      <c r="A1222" s="52"/>
      <c r="B1222" s="52"/>
      <c r="C1222" s="45" t="s">
        <v>1012</v>
      </c>
      <c r="D1222" s="45" t="s">
        <v>1013</v>
      </c>
      <c r="E1222" s="45" t="s">
        <v>329</v>
      </c>
      <c r="F1222" s="45" t="s">
        <v>330</v>
      </c>
      <c r="G1222" s="46">
        <v>16.95</v>
      </c>
      <c r="H1222" s="45" t="s">
        <v>355</v>
      </c>
      <c r="I1222" s="47">
        <v>16.95</v>
      </c>
    </row>
    <row r="1223" spans="1:9" ht="20.399999999999999" x14ac:dyDescent="0.5">
      <c r="A1223" s="52"/>
      <c r="B1223" s="45" t="s">
        <v>673</v>
      </c>
      <c r="C1223" s="45" t="s">
        <v>686</v>
      </c>
      <c r="D1223" s="45" t="s">
        <v>687</v>
      </c>
      <c r="E1223" s="45" t="s">
        <v>329</v>
      </c>
      <c r="F1223" s="45" t="s">
        <v>330</v>
      </c>
      <c r="G1223" s="46">
        <v>17.95</v>
      </c>
      <c r="H1223" s="45" t="s">
        <v>260</v>
      </c>
      <c r="I1223" s="47">
        <v>17.95</v>
      </c>
    </row>
    <row r="1224" spans="1:9" ht="20.399999999999999" x14ac:dyDescent="0.5">
      <c r="A1224" s="52"/>
      <c r="B1224" s="45" t="s">
        <v>858</v>
      </c>
      <c r="C1224" s="45" t="s">
        <v>1014</v>
      </c>
      <c r="D1224" s="45" t="s">
        <v>1015</v>
      </c>
      <c r="E1224" s="45" t="s">
        <v>345</v>
      </c>
      <c r="F1224" s="45" t="s">
        <v>330</v>
      </c>
      <c r="G1224" s="46">
        <v>27.99</v>
      </c>
      <c r="H1224" s="45" t="s">
        <v>355</v>
      </c>
      <c r="I1224" s="47">
        <v>27.99</v>
      </c>
    </row>
    <row r="1225" spans="1:9" ht="71.400000000000006" x14ac:dyDescent="0.5">
      <c r="A1225" s="52"/>
      <c r="B1225" s="45" t="s">
        <v>576</v>
      </c>
      <c r="C1225" s="45" t="s">
        <v>1181</v>
      </c>
      <c r="D1225" s="45" t="s">
        <v>1182</v>
      </c>
      <c r="E1225" s="45" t="s">
        <v>345</v>
      </c>
      <c r="F1225" s="45" t="s">
        <v>330</v>
      </c>
      <c r="G1225" s="46">
        <v>21.95</v>
      </c>
      <c r="H1225" s="45" t="s">
        <v>355</v>
      </c>
      <c r="I1225" s="47">
        <v>21.95</v>
      </c>
    </row>
    <row r="1226" spans="1:9" ht="51" x14ac:dyDescent="0.5">
      <c r="A1226" s="52"/>
      <c r="B1226" s="45" t="s">
        <v>858</v>
      </c>
      <c r="C1226" s="45" t="s">
        <v>929</v>
      </c>
      <c r="D1226" s="45" t="s">
        <v>930</v>
      </c>
      <c r="E1226" s="45" t="s">
        <v>329</v>
      </c>
      <c r="F1226" s="45" t="s">
        <v>330</v>
      </c>
      <c r="G1226" s="46">
        <v>9.9499999999999993</v>
      </c>
      <c r="H1226" s="45" t="s">
        <v>355</v>
      </c>
      <c r="I1226" s="47">
        <v>9.9499999999999993</v>
      </c>
    </row>
    <row r="1227" spans="1:9" ht="20.399999999999999" x14ac:dyDescent="0.5">
      <c r="A1227" s="52"/>
      <c r="B1227" s="45" t="s">
        <v>858</v>
      </c>
      <c r="C1227" s="45" t="s">
        <v>1016</v>
      </c>
      <c r="D1227" s="45" t="s">
        <v>1017</v>
      </c>
      <c r="E1227" s="45" t="s">
        <v>345</v>
      </c>
      <c r="F1227" s="45" t="s">
        <v>330</v>
      </c>
      <c r="G1227" s="46">
        <v>15.99</v>
      </c>
      <c r="H1227" s="45" t="s">
        <v>355</v>
      </c>
      <c r="I1227" s="47">
        <v>15.99</v>
      </c>
    </row>
    <row r="1228" spans="1:9" ht="30.6" x14ac:dyDescent="0.5">
      <c r="A1228" s="52" t="s">
        <v>301</v>
      </c>
      <c r="B1228" s="52" t="s">
        <v>858</v>
      </c>
      <c r="C1228" s="45" t="s">
        <v>958</v>
      </c>
      <c r="D1228" s="45" t="s">
        <v>959</v>
      </c>
      <c r="E1228" s="45" t="s">
        <v>345</v>
      </c>
      <c r="F1228" s="45" t="s">
        <v>330</v>
      </c>
      <c r="G1228" s="46">
        <v>9.99</v>
      </c>
      <c r="H1228" s="45" t="s">
        <v>355</v>
      </c>
      <c r="I1228" s="47">
        <v>9.99</v>
      </c>
    </row>
    <row r="1229" spans="1:9" ht="71.400000000000006" x14ac:dyDescent="0.5">
      <c r="A1229" s="52"/>
      <c r="B1229" s="52"/>
      <c r="C1229" s="45" t="s">
        <v>960</v>
      </c>
      <c r="D1229" s="45" t="s">
        <v>961</v>
      </c>
      <c r="E1229" s="45" t="s">
        <v>345</v>
      </c>
      <c r="F1229" s="45" t="s">
        <v>330</v>
      </c>
      <c r="G1229" s="46">
        <v>8.99</v>
      </c>
      <c r="H1229" s="45" t="s">
        <v>355</v>
      </c>
      <c r="I1229" s="47">
        <v>8.99</v>
      </c>
    </row>
    <row r="1230" spans="1:9" ht="20.399999999999999" x14ac:dyDescent="0.5">
      <c r="A1230" s="52"/>
      <c r="B1230" s="45" t="s">
        <v>604</v>
      </c>
      <c r="C1230" s="45" t="s">
        <v>707</v>
      </c>
      <c r="D1230" s="45" t="s">
        <v>708</v>
      </c>
      <c r="E1230" s="45" t="s">
        <v>345</v>
      </c>
      <c r="F1230" s="45" t="s">
        <v>330</v>
      </c>
      <c r="G1230" s="46">
        <v>16.989999999999998</v>
      </c>
      <c r="H1230" s="45" t="s">
        <v>241</v>
      </c>
      <c r="I1230" s="47">
        <v>16.989999999999998</v>
      </c>
    </row>
    <row r="1231" spans="1:9" ht="20.399999999999999" x14ac:dyDescent="0.5">
      <c r="A1231" s="52"/>
      <c r="B1231" s="45" t="s">
        <v>858</v>
      </c>
      <c r="C1231" s="45" t="s">
        <v>962</v>
      </c>
      <c r="D1231" s="45" t="s">
        <v>963</v>
      </c>
      <c r="E1231" s="45" t="s">
        <v>329</v>
      </c>
      <c r="F1231" s="45" t="s">
        <v>330</v>
      </c>
      <c r="G1231" s="46">
        <v>8.99</v>
      </c>
      <c r="H1231" s="45" t="s">
        <v>355</v>
      </c>
      <c r="I1231" s="47">
        <v>8.99</v>
      </c>
    </row>
    <row r="1232" spans="1:9" ht="20.399999999999999" x14ac:dyDescent="0.5">
      <c r="A1232" s="52"/>
      <c r="B1232" s="52" t="s">
        <v>858</v>
      </c>
      <c r="C1232" s="45" t="s">
        <v>964</v>
      </c>
      <c r="D1232" s="45" t="s">
        <v>965</v>
      </c>
      <c r="E1232" s="45" t="s">
        <v>345</v>
      </c>
      <c r="F1232" s="45" t="s">
        <v>330</v>
      </c>
      <c r="G1232" s="46">
        <v>14.99</v>
      </c>
      <c r="H1232" s="45" t="s">
        <v>355</v>
      </c>
      <c r="I1232" s="47">
        <v>14.99</v>
      </c>
    </row>
    <row r="1233" spans="1:9" ht="20.399999999999999" x14ac:dyDescent="0.5">
      <c r="A1233" s="52"/>
      <c r="B1233" s="52"/>
      <c r="C1233" s="45" t="s">
        <v>966</v>
      </c>
      <c r="D1233" s="45" t="s">
        <v>967</v>
      </c>
      <c r="E1233" s="45" t="s">
        <v>345</v>
      </c>
      <c r="F1233" s="45" t="s">
        <v>330</v>
      </c>
      <c r="G1233" s="46">
        <v>15.99</v>
      </c>
      <c r="H1233" s="45" t="s">
        <v>355</v>
      </c>
      <c r="I1233" s="47">
        <v>15.99</v>
      </c>
    </row>
    <row r="1234" spans="1:9" ht="20.399999999999999" x14ac:dyDescent="0.5">
      <c r="A1234" s="52"/>
      <c r="B1234" s="52"/>
      <c r="C1234" s="45" t="s">
        <v>968</v>
      </c>
      <c r="D1234" s="45" t="s">
        <v>969</v>
      </c>
      <c r="E1234" s="45" t="s">
        <v>345</v>
      </c>
      <c r="F1234" s="45" t="s">
        <v>330</v>
      </c>
      <c r="G1234" s="46">
        <v>14.99</v>
      </c>
      <c r="H1234" s="45" t="s">
        <v>355</v>
      </c>
      <c r="I1234" s="47">
        <v>14.99</v>
      </c>
    </row>
    <row r="1235" spans="1:9" ht="20.399999999999999" x14ac:dyDescent="0.5">
      <c r="A1235" s="52"/>
      <c r="B1235" s="45" t="s">
        <v>583</v>
      </c>
      <c r="C1235" s="45" t="s">
        <v>589</v>
      </c>
      <c r="D1235" s="45" t="s">
        <v>590</v>
      </c>
      <c r="E1235" s="45" t="s">
        <v>345</v>
      </c>
      <c r="F1235" s="45" t="s">
        <v>330</v>
      </c>
      <c r="G1235" s="46">
        <v>17.989999999999998</v>
      </c>
      <c r="H1235" s="45" t="s">
        <v>260</v>
      </c>
      <c r="I1235" s="47">
        <v>17.989999999999998</v>
      </c>
    </row>
    <row r="1236" spans="1:9" ht="20.399999999999999" x14ac:dyDescent="0.5">
      <c r="A1236" s="52"/>
      <c r="B1236" s="45" t="s">
        <v>858</v>
      </c>
      <c r="C1236" s="45" t="s">
        <v>1073</v>
      </c>
      <c r="D1236" s="45" t="s">
        <v>1074</v>
      </c>
      <c r="E1236" s="45" t="s">
        <v>345</v>
      </c>
      <c r="F1236" s="45" t="s">
        <v>330</v>
      </c>
      <c r="G1236" s="46">
        <v>12.99</v>
      </c>
      <c r="H1236" s="45" t="s">
        <v>260</v>
      </c>
      <c r="I1236" s="47">
        <v>12.99</v>
      </c>
    </row>
    <row r="1237" spans="1:9" ht="91.8" x14ac:dyDescent="0.5">
      <c r="A1237" s="52" t="s">
        <v>623</v>
      </c>
      <c r="B1237" s="45" t="s">
        <v>858</v>
      </c>
      <c r="C1237" s="45" t="s">
        <v>970</v>
      </c>
      <c r="D1237" s="45" t="s">
        <v>971</v>
      </c>
      <c r="E1237" s="45" t="s">
        <v>345</v>
      </c>
      <c r="F1237" s="45" t="s">
        <v>330</v>
      </c>
      <c r="G1237" s="46">
        <v>28</v>
      </c>
      <c r="H1237" s="45" t="s">
        <v>355</v>
      </c>
      <c r="I1237" s="47">
        <v>28</v>
      </c>
    </row>
    <row r="1238" spans="1:9" ht="20.399999999999999" x14ac:dyDescent="0.5">
      <c r="A1238" s="52"/>
      <c r="B1238" s="45" t="s">
        <v>1227</v>
      </c>
      <c r="C1238" s="45" t="s">
        <v>1239</v>
      </c>
      <c r="D1238" s="45" t="s">
        <v>1240</v>
      </c>
      <c r="E1238" s="45" t="s">
        <v>329</v>
      </c>
      <c r="F1238" s="45" t="s">
        <v>330</v>
      </c>
      <c r="G1238" s="46">
        <v>28</v>
      </c>
      <c r="H1238" s="45" t="s">
        <v>260</v>
      </c>
      <c r="I1238" s="47">
        <v>28</v>
      </c>
    </row>
    <row r="1239" spans="1:9" ht="30.6" x14ac:dyDescent="0.5">
      <c r="A1239" s="52"/>
      <c r="B1239" s="45" t="s">
        <v>1256</v>
      </c>
      <c r="C1239" s="45" t="s">
        <v>1266</v>
      </c>
      <c r="D1239" s="45" t="s">
        <v>1267</v>
      </c>
      <c r="E1239" s="45" t="s">
        <v>345</v>
      </c>
      <c r="F1239" s="45" t="s">
        <v>330</v>
      </c>
      <c r="G1239" s="46">
        <v>16</v>
      </c>
      <c r="H1239" s="45" t="s">
        <v>241</v>
      </c>
      <c r="I1239" s="47">
        <v>16</v>
      </c>
    </row>
    <row r="1240" spans="1:9" ht="51" x14ac:dyDescent="0.5">
      <c r="A1240" s="52"/>
      <c r="B1240" s="45" t="s">
        <v>620</v>
      </c>
      <c r="C1240" s="45" t="s">
        <v>624</v>
      </c>
      <c r="D1240" s="45" t="s">
        <v>625</v>
      </c>
      <c r="E1240" s="45" t="s">
        <v>345</v>
      </c>
      <c r="F1240" s="45" t="s">
        <v>330</v>
      </c>
      <c r="G1240" s="46">
        <v>5</v>
      </c>
      <c r="H1240" s="45" t="s">
        <v>241</v>
      </c>
      <c r="I1240" s="47">
        <v>5</v>
      </c>
    </row>
    <row r="1241" spans="1:9" ht="20.399999999999999" x14ac:dyDescent="0.5">
      <c r="A1241" s="52" t="s">
        <v>1036</v>
      </c>
      <c r="B1241" s="45" t="s">
        <v>1057</v>
      </c>
      <c r="C1241" s="45" t="s">
        <v>1075</v>
      </c>
      <c r="D1241" s="45" t="s">
        <v>1076</v>
      </c>
      <c r="E1241" s="45" t="s">
        <v>345</v>
      </c>
      <c r="F1241" s="45" t="s">
        <v>330</v>
      </c>
      <c r="G1241" s="46">
        <v>35</v>
      </c>
      <c r="H1241" s="45" t="s">
        <v>355</v>
      </c>
      <c r="I1241" s="47">
        <v>35</v>
      </c>
    </row>
    <row r="1242" spans="1:9" ht="30.6" x14ac:dyDescent="0.5">
      <c r="A1242" s="52"/>
      <c r="B1242" s="52" t="s">
        <v>1037</v>
      </c>
      <c r="C1242" s="45" t="s">
        <v>1038</v>
      </c>
      <c r="D1242" s="45" t="s">
        <v>1039</v>
      </c>
      <c r="E1242" s="45" t="s">
        <v>345</v>
      </c>
      <c r="F1242" s="45" t="s">
        <v>330</v>
      </c>
      <c r="G1242" s="46">
        <v>9</v>
      </c>
      <c r="H1242" s="45" t="s">
        <v>260</v>
      </c>
      <c r="I1242" s="47">
        <v>9</v>
      </c>
    </row>
    <row r="1243" spans="1:9" ht="30.6" x14ac:dyDescent="0.5">
      <c r="A1243" s="52"/>
      <c r="B1243" s="52"/>
      <c r="C1243" s="45" t="s">
        <v>1040</v>
      </c>
      <c r="D1243" s="45" t="s">
        <v>1041</v>
      </c>
      <c r="E1243" s="45" t="s">
        <v>345</v>
      </c>
      <c r="F1243" s="45" t="s">
        <v>330</v>
      </c>
      <c r="G1243" s="46">
        <v>9</v>
      </c>
      <c r="H1243" s="45" t="s">
        <v>260</v>
      </c>
      <c r="I1243" s="47">
        <v>9</v>
      </c>
    </row>
    <row r="1244" spans="1:9" ht="20.399999999999999" x14ac:dyDescent="0.5">
      <c r="A1244" s="52" t="s">
        <v>542</v>
      </c>
      <c r="B1244" s="52" t="s">
        <v>532</v>
      </c>
      <c r="C1244" s="52" t="s">
        <v>543</v>
      </c>
      <c r="D1244" s="52" t="s">
        <v>544</v>
      </c>
      <c r="E1244" s="52" t="s">
        <v>345</v>
      </c>
      <c r="F1244" s="52" t="s">
        <v>330</v>
      </c>
      <c r="G1244" s="46">
        <v>10.17</v>
      </c>
      <c r="H1244" s="45" t="s">
        <v>260</v>
      </c>
      <c r="I1244" s="47">
        <v>10.17</v>
      </c>
    </row>
    <row r="1245" spans="1:9" x14ac:dyDescent="0.5">
      <c r="A1245" s="52"/>
      <c r="B1245" s="52"/>
      <c r="C1245" s="52"/>
      <c r="D1245" s="52"/>
      <c r="E1245" s="52"/>
      <c r="F1245" s="52"/>
      <c r="G1245" s="46">
        <v>16.829999999999998</v>
      </c>
      <c r="H1245" s="45" t="s">
        <v>247</v>
      </c>
      <c r="I1245" s="47">
        <v>16.829999999999998</v>
      </c>
    </row>
    <row r="1246" spans="1:9" ht="20.399999999999999" x14ac:dyDescent="0.5">
      <c r="A1246" s="52"/>
      <c r="B1246" s="45" t="s">
        <v>688</v>
      </c>
      <c r="C1246" s="45" t="s">
        <v>1219</v>
      </c>
      <c r="D1246" s="45" t="s">
        <v>1220</v>
      </c>
      <c r="E1246" s="45" t="s">
        <v>329</v>
      </c>
      <c r="F1246" s="45" t="s">
        <v>330</v>
      </c>
      <c r="G1246" s="46">
        <v>28</v>
      </c>
      <c r="H1246" s="45" t="s">
        <v>1198</v>
      </c>
      <c r="I1246" s="47">
        <v>28</v>
      </c>
    </row>
    <row r="1247" spans="1:9" ht="102" x14ac:dyDescent="0.5">
      <c r="A1247" s="45" t="s">
        <v>1241</v>
      </c>
      <c r="B1247" s="45" t="s">
        <v>1227</v>
      </c>
      <c r="C1247" s="45" t="s">
        <v>1242</v>
      </c>
      <c r="D1247" s="45" t="s">
        <v>1243</v>
      </c>
      <c r="E1247" s="45" t="s">
        <v>329</v>
      </c>
      <c r="F1247" s="45" t="s">
        <v>330</v>
      </c>
      <c r="G1247" s="46">
        <v>35</v>
      </c>
      <c r="H1247" s="45" t="s">
        <v>260</v>
      </c>
      <c r="I1247" s="47">
        <v>35</v>
      </c>
    </row>
    <row r="1248" spans="1:9" ht="40.799999999999997" x14ac:dyDescent="0.5">
      <c r="A1248" s="45" t="s">
        <v>249</v>
      </c>
      <c r="B1248" s="45" t="s">
        <v>1057</v>
      </c>
      <c r="C1248" s="45" t="s">
        <v>1077</v>
      </c>
      <c r="D1248" s="45" t="s">
        <v>1078</v>
      </c>
      <c r="E1248" s="45" t="s">
        <v>329</v>
      </c>
      <c r="F1248" s="45" t="s">
        <v>330</v>
      </c>
      <c r="G1248" s="46">
        <v>16</v>
      </c>
      <c r="H1248" s="45" t="s">
        <v>260</v>
      </c>
      <c r="I1248" s="47">
        <v>16</v>
      </c>
    </row>
    <row r="1249" spans="1:9" ht="91.8" x14ac:dyDescent="0.5">
      <c r="A1249" s="52" t="s">
        <v>342</v>
      </c>
      <c r="B1249" s="45" t="s">
        <v>704</v>
      </c>
      <c r="C1249" s="45" t="s">
        <v>709</v>
      </c>
      <c r="D1249" s="45" t="s">
        <v>710</v>
      </c>
      <c r="E1249" s="45" t="s">
        <v>345</v>
      </c>
      <c r="F1249" s="45" t="s">
        <v>330</v>
      </c>
      <c r="G1249" s="46">
        <v>17</v>
      </c>
      <c r="H1249" s="45" t="s">
        <v>247</v>
      </c>
      <c r="I1249" s="47">
        <v>17</v>
      </c>
    </row>
    <row r="1250" spans="1:9" ht="30.6" x14ac:dyDescent="0.5">
      <c r="A1250" s="52"/>
      <c r="B1250" s="45" t="s">
        <v>1057</v>
      </c>
      <c r="C1250" s="45" t="s">
        <v>1079</v>
      </c>
      <c r="D1250" s="45" t="s">
        <v>1080</v>
      </c>
      <c r="E1250" s="45" t="s">
        <v>329</v>
      </c>
      <c r="F1250" s="45" t="s">
        <v>330</v>
      </c>
      <c r="G1250" s="46">
        <v>17</v>
      </c>
      <c r="H1250" s="45" t="s">
        <v>355</v>
      </c>
      <c r="I1250" s="47">
        <v>17</v>
      </c>
    </row>
    <row r="1251" spans="1:9" ht="20.399999999999999" x14ac:dyDescent="0.5">
      <c r="A1251" s="52"/>
      <c r="B1251" s="45" t="s">
        <v>521</v>
      </c>
      <c r="C1251" s="45" t="s">
        <v>530</v>
      </c>
      <c r="D1251" s="45" t="s">
        <v>531</v>
      </c>
      <c r="E1251" s="45" t="s">
        <v>329</v>
      </c>
      <c r="F1251" s="45" t="s">
        <v>330</v>
      </c>
      <c r="G1251" s="46">
        <v>8</v>
      </c>
      <c r="H1251" s="45" t="s">
        <v>338</v>
      </c>
      <c r="I1251" s="47">
        <v>8</v>
      </c>
    </row>
    <row r="1252" spans="1:9" ht="20.399999999999999" x14ac:dyDescent="0.5">
      <c r="A1252" s="52"/>
      <c r="B1252" s="45" t="s">
        <v>335</v>
      </c>
      <c r="C1252" s="45" t="s">
        <v>343</v>
      </c>
      <c r="D1252" s="45" t="s">
        <v>344</v>
      </c>
      <c r="E1252" s="45" t="s">
        <v>345</v>
      </c>
      <c r="F1252" s="45" t="s">
        <v>330</v>
      </c>
      <c r="G1252" s="46">
        <v>20</v>
      </c>
      <c r="H1252" s="45" t="s">
        <v>260</v>
      </c>
      <c r="I1252" s="47">
        <v>20</v>
      </c>
    </row>
    <row r="1253" spans="1:9" ht="20.399999999999999" x14ac:dyDescent="0.5">
      <c r="A1253" s="52"/>
      <c r="B1253" s="45" t="s">
        <v>841</v>
      </c>
      <c r="C1253" s="45" t="s">
        <v>842</v>
      </c>
      <c r="D1253" s="45" t="s">
        <v>843</v>
      </c>
      <c r="E1253" s="45" t="s">
        <v>345</v>
      </c>
      <c r="F1253" s="45" t="s">
        <v>330</v>
      </c>
      <c r="G1253" s="46">
        <v>17</v>
      </c>
      <c r="H1253" s="45" t="s">
        <v>241</v>
      </c>
      <c r="I1253" s="47">
        <v>17</v>
      </c>
    </row>
    <row r="1254" spans="1:9" ht="81.599999999999994" x14ac:dyDescent="0.5">
      <c r="A1254" s="52" t="s">
        <v>391</v>
      </c>
      <c r="B1254" s="45" t="s">
        <v>717</v>
      </c>
      <c r="C1254" s="45" t="s">
        <v>754</v>
      </c>
      <c r="D1254" s="45" t="s">
        <v>755</v>
      </c>
      <c r="E1254" s="45" t="s">
        <v>329</v>
      </c>
      <c r="F1254" s="45" t="s">
        <v>330</v>
      </c>
      <c r="G1254" s="46">
        <v>19</v>
      </c>
      <c r="H1254" s="45" t="s">
        <v>247</v>
      </c>
      <c r="I1254" s="47">
        <v>19</v>
      </c>
    </row>
    <row r="1255" spans="1:9" ht="61.2" x14ac:dyDescent="0.5">
      <c r="A1255" s="52"/>
      <c r="B1255" s="45" t="s">
        <v>794</v>
      </c>
      <c r="C1255" s="45" t="s">
        <v>798</v>
      </c>
      <c r="D1255" s="45" t="s">
        <v>799</v>
      </c>
      <c r="E1255" s="45" t="s">
        <v>345</v>
      </c>
      <c r="F1255" s="45" t="s">
        <v>330</v>
      </c>
      <c r="G1255" s="46">
        <v>27</v>
      </c>
      <c r="H1255" s="45" t="s">
        <v>800</v>
      </c>
      <c r="I1255" s="47">
        <v>27</v>
      </c>
    </row>
    <row r="1256" spans="1:9" ht="40.799999999999997" x14ac:dyDescent="0.5">
      <c r="A1256" s="52"/>
      <c r="B1256" s="45" t="s">
        <v>1031</v>
      </c>
      <c r="C1256" s="45" t="s">
        <v>1042</v>
      </c>
      <c r="D1256" s="45" t="s">
        <v>1043</v>
      </c>
      <c r="E1256" s="45" t="s">
        <v>329</v>
      </c>
      <c r="F1256" s="45" t="s">
        <v>330</v>
      </c>
      <c r="G1256" s="46">
        <v>26</v>
      </c>
      <c r="H1256" s="45" t="s">
        <v>355</v>
      </c>
      <c r="I1256" s="47">
        <v>26</v>
      </c>
    </row>
    <row r="1257" spans="1:9" ht="81.599999999999994" x14ac:dyDescent="0.5">
      <c r="A1257" s="52"/>
      <c r="B1257" s="45" t="s">
        <v>386</v>
      </c>
      <c r="C1257" s="45" t="s">
        <v>392</v>
      </c>
      <c r="D1257" s="45" t="s">
        <v>393</v>
      </c>
      <c r="E1257" s="45" t="s">
        <v>345</v>
      </c>
      <c r="F1257" s="45" t="s">
        <v>330</v>
      </c>
      <c r="G1257" s="46">
        <v>17</v>
      </c>
      <c r="H1257" s="45" t="s">
        <v>241</v>
      </c>
      <c r="I1257" s="47">
        <v>17</v>
      </c>
    </row>
    <row r="1258" spans="1:9" ht="30.6" x14ac:dyDescent="0.5">
      <c r="A1258" s="52"/>
      <c r="B1258" s="45" t="s">
        <v>1338</v>
      </c>
      <c r="C1258" s="45" t="s">
        <v>1343</v>
      </c>
      <c r="D1258" s="45" t="s">
        <v>1344</v>
      </c>
      <c r="E1258" s="45" t="s">
        <v>345</v>
      </c>
      <c r="F1258" s="45" t="s">
        <v>330</v>
      </c>
      <c r="G1258" s="46">
        <v>20</v>
      </c>
      <c r="H1258" s="45" t="s">
        <v>1345</v>
      </c>
      <c r="I1258" s="47">
        <v>20</v>
      </c>
    </row>
    <row r="1259" spans="1:9" ht="20.399999999999999" x14ac:dyDescent="0.5">
      <c r="A1259" s="52"/>
      <c r="B1259" s="45" t="s">
        <v>766</v>
      </c>
      <c r="C1259" s="45" t="s">
        <v>1327</v>
      </c>
      <c r="D1259" s="45" t="s">
        <v>1331</v>
      </c>
      <c r="E1259" s="45" t="s">
        <v>345</v>
      </c>
      <c r="F1259" s="45" t="s">
        <v>330</v>
      </c>
      <c r="G1259" s="46">
        <v>25</v>
      </c>
      <c r="H1259" s="45" t="s">
        <v>313</v>
      </c>
      <c r="I1259" s="47">
        <v>25</v>
      </c>
    </row>
    <row r="1260" spans="1:9" ht="91.8" x14ac:dyDescent="0.5">
      <c r="A1260" s="45" t="s">
        <v>1346</v>
      </c>
      <c r="B1260" s="45" t="s">
        <v>1338</v>
      </c>
      <c r="C1260" s="45" t="s">
        <v>1347</v>
      </c>
      <c r="D1260" s="45" t="s">
        <v>1348</v>
      </c>
      <c r="E1260" s="45" t="s">
        <v>329</v>
      </c>
      <c r="F1260" s="45" t="s">
        <v>330</v>
      </c>
      <c r="G1260" s="46">
        <v>15</v>
      </c>
      <c r="H1260" s="45" t="s">
        <v>241</v>
      </c>
      <c r="I1260" s="47">
        <v>15</v>
      </c>
    </row>
    <row r="1261" spans="1:9" ht="102" x14ac:dyDescent="0.5">
      <c r="A1261" s="45" t="s">
        <v>972</v>
      </c>
      <c r="B1261" s="45" t="s">
        <v>858</v>
      </c>
      <c r="C1261" s="45" t="s">
        <v>973</v>
      </c>
      <c r="D1261" s="45" t="s">
        <v>974</v>
      </c>
      <c r="E1261" s="45" t="s">
        <v>345</v>
      </c>
      <c r="F1261" s="45" t="s">
        <v>330</v>
      </c>
      <c r="G1261" s="46">
        <v>28</v>
      </c>
      <c r="H1261" s="45" t="s">
        <v>940</v>
      </c>
      <c r="I1261" s="47">
        <v>28</v>
      </c>
    </row>
    <row r="1262" spans="1:9" ht="30.6" x14ac:dyDescent="0.5">
      <c r="A1262" s="52" t="s">
        <v>545</v>
      </c>
      <c r="B1262" s="45" t="s">
        <v>532</v>
      </c>
      <c r="C1262" s="45" t="s">
        <v>546</v>
      </c>
      <c r="D1262" s="45" t="s">
        <v>547</v>
      </c>
      <c r="E1262" s="45" t="s">
        <v>329</v>
      </c>
      <c r="F1262" s="45" t="s">
        <v>330</v>
      </c>
      <c r="G1262" s="46">
        <v>15</v>
      </c>
      <c r="H1262" s="45" t="s">
        <v>260</v>
      </c>
      <c r="I1262" s="47">
        <v>15</v>
      </c>
    </row>
    <row r="1263" spans="1:9" ht="30.6" x14ac:dyDescent="0.5">
      <c r="A1263" s="52"/>
      <c r="B1263" s="45" t="s">
        <v>1272</v>
      </c>
      <c r="C1263" s="45" t="s">
        <v>1280</v>
      </c>
      <c r="D1263" s="45" t="s">
        <v>1281</v>
      </c>
      <c r="E1263" s="45" t="s">
        <v>329</v>
      </c>
      <c r="F1263" s="45" t="s">
        <v>330</v>
      </c>
      <c r="G1263" s="46">
        <v>28</v>
      </c>
      <c r="H1263" s="45" t="s">
        <v>1275</v>
      </c>
      <c r="I1263" s="47">
        <v>28</v>
      </c>
    </row>
    <row r="1264" spans="1:9" ht="81.599999999999994" x14ac:dyDescent="0.5">
      <c r="A1264" s="52"/>
      <c r="B1264" s="45" t="s">
        <v>717</v>
      </c>
      <c r="C1264" s="45" t="s">
        <v>756</v>
      </c>
      <c r="D1264" s="45" t="s">
        <v>757</v>
      </c>
      <c r="E1264" s="45" t="s">
        <v>345</v>
      </c>
      <c r="F1264" s="45" t="s">
        <v>330</v>
      </c>
      <c r="G1264" s="46">
        <v>22</v>
      </c>
      <c r="H1264" s="45" t="s">
        <v>260</v>
      </c>
      <c r="I1264" s="47">
        <v>22</v>
      </c>
    </row>
    <row r="1265" spans="1:9" ht="30.6" x14ac:dyDescent="0.5">
      <c r="A1265" s="52"/>
      <c r="B1265" s="45" t="s">
        <v>688</v>
      </c>
      <c r="C1265" s="45" t="s">
        <v>1221</v>
      </c>
      <c r="D1265" s="45" t="s">
        <v>1222</v>
      </c>
      <c r="E1265" s="45" t="s">
        <v>329</v>
      </c>
      <c r="F1265" s="45" t="s">
        <v>330</v>
      </c>
      <c r="G1265" s="46">
        <v>26</v>
      </c>
      <c r="H1265" s="45" t="s">
        <v>1193</v>
      </c>
      <c r="I1265" s="47">
        <v>26</v>
      </c>
    </row>
    <row r="1266" spans="1:9" ht="20.399999999999999" x14ac:dyDescent="0.5">
      <c r="A1266" s="52" t="s">
        <v>548</v>
      </c>
      <c r="B1266" s="45" t="s">
        <v>532</v>
      </c>
      <c r="C1266" s="45" t="s">
        <v>549</v>
      </c>
      <c r="D1266" s="45" t="s">
        <v>550</v>
      </c>
      <c r="E1266" s="45" t="s">
        <v>329</v>
      </c>
      <c r="F1266" s="45" t="s">
        <v>330</v>
      </c>
      <c r="G1266" s="46">
        <v>6.99</v>
      </c>
      <c r="H1266" s="45" t="s">
        <v>260</v>
      </c>
      <c r="I1266" s="47">
        <v>6.99</v>
      </c>
    </row>
    <row r="1267" spans="1:9" ht="20.399999999999999" x14ac:dyDescent="0.5">
      <c r="A1267" s="52"/>
      <c r="B1267" s="45" t="s">
        <v>645</v>
      </c>
      <c r="C1267" s="45" t="s">
        <v>648</v>
      </c>
      <c r="D1267" s="45" t="s">
        <v>649</v>
      </c>
      <c r="E1267" s="45" t="s">
        <v>329</v>
      </c>
      <c r="F1267" s="45" t="s">
        <v>330</v>
      </c>
      <c r="G1267" s="46">
        <v>6.99</v>
      </c>
      <c r="H1267" s="45" t="s">
        <v>273</v>
      </c>
      <c r="I1267" s="47">
        <v>6.99</v>
      </c>
    </row>
    <row r="1268" spans="1:9" ht="30.6" x14ac:dyDescent="0.5">
      <c r="A1268" s="52"/>
      <c r="B1268" s="45" t="s">
        <v>858</v>
      </c>
      <c r="C1268" s="45" t="s">
        <v>975</v>
      </c>
      <c r="D1268" s="45" t="s">
        <v>976</v>
      </c>
      <c r="E1268" s="45" t="s">
        <v>345</v>
      </c>
      <c r="F1268" s="45" t="s">
        <v>330</v>
      </c>
      <c r="G1268" s="46">
        <v>40.11</v>
      </c>
      <c r="H1268" s="45" t="s">
        <v>940</v>
      </c>
      <c r="I1268" s="47">
        <v>40.11</v>
      </c>
    </row>
    <row r="1269" spans="1:9" ht="40.799999999999997" x14ac:dyDescent="0.5">
      <c r="A1269" s="52"/>
      <c r="B1269" s="45" t="s">
        <v>865</v>
      </c>
      <c r="C1269" s="45" t="s">
        <v>882</v>
      </c>
      <c r="D1269" s="45" t="s">
        <v>883</v>
      </c>
      <c r="E1269" s="45" t="s">
        <v>329</v>
      </c>
      <c r="F1269" s="45" t="s">
        <v>330</v>
      </c>
      <c r="G1269" s="46">
        <v>26</v>
      </c>
      <c r="H1269" s="45" t="s">
        <v>868</v>
      </c>
      <c r="I1269" s="47">
        <v>26</v>
      </c>
    </row>
    <row r="1270" spans="1:9" ht="20.399999999999999" x14ac:dyDescent="0.5">
      <c r="A1270" s="52"/>
      <c r="B1270" s="45" t="s">
        <v>1272</v>
      </c>
      <c r="C1270" s="45" t="s">
        <v>1282</v>
      </c>
      <c r="D1270" s="45" t="s">
        <v>1283</v>
      </c>
      <c r="E1270" s="45" t="s">
        <v>329</v>
      </c>
      <c r="F1270" s="45" t="s">
        <v>330</v>
      </c>
      <c r="G1270" s="46">
        <v>25.95</v>
      </c>
      <c r="H1270" s="45" t="s">
        <v>1275</v>
      </c>
      <c r="I1270" s="47">
        <v>25.95</v>
      </c>
    </row>
    <row r="1271" spans="1:9" ht="30.6" x14ac:dyDescent="0.5">
      <c r="A1271" s="52"/>
      <c r="B1271" s="45" t="s">
        <v>1057</v>
      </c>
      <c r="C1271" s="45" t="s">
        <v>1081</v>
      </c>
      <c r="D1271" s="45" t="s">
        <v>1082</v>
      </c>
      <c r="E1271" s="45" t="s">
        <v>345</v>
      </c>
      <c r="F1271" s="45" t="s">
        <v>330</v>
      </c>
      <c r="G1271" s="46">
        <v>22.95</v>
      </c>
      <c r="H1271" s="45" t="s">
        <v>355</v>
      </c>
      <c r="I1271" s="47">
        <v>22.95</v>
      </c>
    </row>
    <row r="1272" spans="1:9" ht="30.6" x14ac:dyDescent="0.5">
      <c r="A1272" s="52"/>
      <c r="B1272" s="45" t="s">
        <v>608</v>
      </c>
      <c r="C1272" s="45" t="s">
        <v>615</v>
      </c>
      <c r="D1272" s="45" t="s">
        <v>616</v>
      </c>
      <c r="E1272" s="45" t="s">
        <v>329</v>
      </c>
      <c r="F1272" s="45" t="s">
        <v>330</v>
      </c>
      <c r="G1272" s="46">
        <v>12.95</v>
      </c>
      <c r="H1272" s="45" t="s">
        <v>241</v>
      </c>
      <c r="I1272" s="47">
        <v>12.95</v>
      </c>
    </row>
    <row r="1273" spans="1:9" ht="40.799999999999997" x14ac:dyDescent="0.5">
      <c r="A1273" s="45" t="s">
        <v>1018</v>
      </c>
      <c r="B1273" s="45" t="s">
        <v>858</v>
      </c>
      <c r="C1273" s="45" t="s">
        <v>1019</v>
      </c>
      <c r="D1273" s="45" t="s">
        <v>1020</v>
      </c>
      <c r="E1273" s="45" t="s">
        <v>345</v>
      </c>
      <c r="F1273" s="45" t="s">
        <v>330</v>
      </c>
      <c r="G1273" s="46">
        <v>15</v>
      </c>
      <c r="H1273" s="45" t="s">
        <v>241</v>
      </c>
      <c r="I1273" s="47">
        <v>15</v>
      </c>
    </row>
    <row r="1274" spans="1:9" ht="51" x14ac:dyDescent="0.5">
      <c r="A1274" s="52" t="s">
        <v>306</v>
      </c>
      <c r="B1274" s="45" t="s">
        <v>348</v>
      </c>
      <c r="C1274" s="45" t="s">
        <v>375</v>
      </c>
      <c r="D1274" s="45" t="s">
        <v>376</v>
      </c>
      <c r="E1274" s="45" t="s">
        <v>329</v>
      </c>
      <c r="F1274" s="45" t="s">
        <v>330</v>
      </c>
      <c r="G1274" s="46">
        <v>22.49</v>
      </c>
      <c r="H1274" s="45" t="s">
        <v>260</v>
      </c>
      <c r="I1274" s="47">
        <v>22.49</v>
      </c>
    </row>
    <row r="1275" spans="1:9" ht="71.400000000000006" x14ac:dyDescent="0.5">
      <c r="A1275" s="52"/>
      <c r="B1275" s="45" t="s">
        <v>360</v>
      </c>
      <c r="C1275" s="45" t="s">
        <v>636</v>
      </c>
      <c r="D1275" s="45" t="s">
        <v>637</v>
      </c>
      <c r="E1275" s="45" t="s">
        <v>345</v>
      </c>
      <c r="F1275" s="45" t="s">
        <v>330</v>
      </c>
      <c r="G1275" s="46">
        <v>16.100000000000001</v>
      </c>
      <c r="H1275" s="45" t="s">
        <v>260</v>
      </c>
      <c r="I1275" s="47">
        <v>16.100000000000001</v>
      </c>
    </row>
    <row r="1276" spans="1:9" ht="40.799999999999997" x14ac:dyDescent="0.5">
      <c r="A1276" s="52"/>
      <c r="B1276" s="45" t="s">
        <v>893</v>
      </c>
      <c r="C1276" s="45" t="s">
        <v>894</v>
      </c>
      <c r="D1276" s="45" t="s">
        <v>895</v>
      </c>
      <c r="E1276" s="45" t="s">
        <v>329</v>
      </c>
      <c r="F1276" s="45" t="s">
        <v>330</v>
      </c>
      <c r="G1276" s="46">
        <v>8.9700000000000006</v>
      </c>
      <c r="H1276" s="45" t="s">
        <v>355</v>
      </c>
      <c r="I1276" s="47">
        <v>8.9700000000000006</v>
      </c>
    </row>
    <row r="1277" spans="1:9" ht="20.399999999999999" x14ac:dyDescent="0.5">
      <c r="A1277" s="52"/>
      <c r="B1277" s="45" t="s">
        <v>1248</v>
      </c>
      <c r="C1277" s="45" t="s">
        <v>1249</v>
      </c>
      <c r="D1277" s="45" t="s">
        <v>1250</v>
      </c>
      <c r="E1277" s="45" t="s">
        <v>345</v>
      </c>
      <c r="F1277" s="45" t="s">
        <v>330</v>
      </c>
      <c r="G1277" s="46">
        <v>47.99</v>
      </c>
      <c r="H1277" s="45" t="s">
        <v>247</v>
      </c>
      <c r="I1277" s="47">
        <v>47.99</v>
      </c>
    </row>
    <row r="1278" spans="1:9" ht="40.799999999999997" x14ac:dyDescent="0.5">
      <c r="A1278" s="52"/>
      <c r="B1278" s="45" t="s">
        <v>360</v>
      </c>
      <c r="C1278" s="45" t="s">
        <v>638</v>
      </c>
      <c r="D1278" s="45" t="s">
        <v>639</v>
      </c>
      <c r="E1278" s="45" t="s">
        <v>345</v>
      </c>
      <c r="F1278" s="45" t="s">
        <v>330</v>
      </c>
      <c r="G1278" s="46">
        <v>29.99</v>
      </c>
      <c r="H1278" s="45" t="s">
        <v>260</v>
      </c>
      <c r="I1278" s="47">
        <v>29.99</v>
      </c>
    </row>
    <row r="1279" spans="1:9" ht="91.8" x14ac:dyDescent="0.5">
      <c r="A1279" s="52"/>
      <c r="B1279" s="45" t="s">
        <v>858</v>
      </c>
      <c r="C1279" s="45" t="s">
        <v>1021</v>
      </c>
      <c r="D1279" s="45" t="s">
        <v>1022</v>
      </c>
      <c r="E1279" s="45" t="s">
        <v>329</v>
      </c>
      <c r="F1279" s="45" t="s">
        <v>330</v>
      </c>
      <c r="G1279" s="46">
        <v>5.99</v>
      </c>
      <c r="H1279" s="45" t="s">
        <v>914</v>
      </c>
      <c r="I1279" s="47">
        <v>5.99</v>
      </c>
    </row>
    <row r="1280" spans="1:9" ht="20.399999999999999" x14ac:dyDescent="0.5">
      <c r="A1280" s="52"/>
      <c r="B1280" s="45" t="s">
        <v>532</v>
      </c>
      <c r="C1280" s="45" t="s">
        <v>551</v>
      </c>
      <c r="D1280" s="45" t="s">
        <v>552</v>
      </c>
      <c r="E1280" s="45" t="s">
        <v>329</v>
      </c>
      <c r="F1280" s="45" t="s">
        <v>330</v>
      </c>
      <c r="G1280" s="46">
        <v>7.79</v>
      </c>
      <c r="H1280" s="45" t="s">
        <v>260</v>
      </c>
      <c r="I1280" s="47">
        <v>7.79</v>
      </c>
    </row>
    <row r="1281" spans="1:9" x14ac:dyDescent="0.5">
      <c r="A1281" s="52"/>
      <c r="B1281" s="52" t="s">
        <v>472</v>
      </c>
      <c r="C1281" s="52" t="s">
        <v>656</v>
      </c>
      <c r="D1281" s="52" t="s">
        <v>657</v>
      </c>
      <c r="E1281" s="52" t="s">
        <v>329</v>
      </c>
      <c r="F1281" s="52" t="s">
        <v>330</v>
      </c>
      <c r="G1281" s="53">
        <v>16.989999999999998</v>
      </c>
      <c r="H1281" s="45" t="s">
        <v>274</v>
      </c>
      <c r="I1281" s="47">
        <v>16.989999999999998</v>
      </c>
    </row>
    <row r="1282" spans="1:9" ht="20.399999999999999" x14ac:dyDescent="0.5">
      <c r="A1282" s="52"/>
      <c r="B1282" s="52"/>
      <c r="C1282" s="52"/>
      <c r="D1282" s="52"/>
      <c r="E1282" s="52"/>
      <c r="F1282" s="52"/>
      <c r="G1282" s="53"/>
      <c r="H1282" s="45" t="s">
        <v>404</v>
      </c>
      <c r="I1282" s="47">
        <v>16.989999999999998</v>
      </c>
    </row>
    <row r="1283" spans="1:9" ht="20.399999999999999" x14ac:dyDescent="0.5">
      <c r="A1283" s="52"/>
      <c r="B1283" s="45" t="s">
        <v>348</v>
      </c>
      <c r="C1283" s="45" t="s">
        <v>377</v>
      </c>
      <c r="D1283" s="45" t="s">
        <v>378</v>
      </c>
      <c r="E1283" s="45" t="s">
        <v>345</v>
      </c>
      <c r="F1283" s="45" t="s">
        <v>330</v>
      </c>
      <c r="G1283" s="46">
        <v>13.49</v>
      </c>
      <c r="H1283" s="45" t="s">
        <v>351</v>
      </c>
      <c r="I1283" s="47">
        <v>13.49</v>
      </c>
    </row>
    <row r="1284" spans="1:9" ht="30.6" x14ac:dyDescent="0.5">
      <c r="A1284" s="52"/>
      <c r="B1284" s="45" t="s">
        <v>576</v>
      </c>
      <c r="C1284" s="45" t="s">
        <v>1183</v>
      </c>
      <c r="D1284" s="45" t="s">
        <v>1184</v>
      </c>
      <c r="E1284" s="45" t="s">
        <v>345</v>
      </c>
      <c r="F1284" s="45" t="s">
        <v>330</v>
      </c>
      <c r="G1284" s="46">
        <v>11.66</v>
      </c>
      <c r="H1284" s="45" t="s">
        <v>355</v>
      </c>
      <c r="I1284" s="47">
        <v>11.66</v>
      </c>
    </row>
    <row r="1285" spans="1:9" ht="20.399999999999999" x14ac:dyDescent="0.5">
      <c r="A1285" s="52" t="s">
        <v>711</v>
      </c>
      <c r="B1285" s="52" t="s">
        <v>712</v>
      </c>
      <c r="C1285" s="45" t="s">
        <v>713</v>
      </c>
      <c r="D1285" s="45" t="s">
        <v>714</v>
      </c>
      <c r="E1285" s="45" t="s">
        <v>345</v>
      </c>
      <c r="F1285" s="45" t="s">
        <v>330</v>
      </c>
      <c r="G1285" s="46">
        <v>13</v>
      </c>
      <c r="H1285" s="45" t="s">
        <v>284</v>
      </c>
      <c r="I1285" s="47">
        <v>13</v>
      </c>
    </row>
    <row r="1286" spans="1:9" ht="20.399999999999999" x14ac:dyDescent="0.5">
      <c r="A1286" s="52"/>
      <c r="B1286" s="52"/>
      <c r="C1286" s="45" t="s">
        <v>715</v>
      </c>
      <c r="D1286" s="45" t="s">
        <v>716</v>
      </c>
      <c r="E1286" s="45" t="s">
        <v>345</v>
      </c>
      <c r="F1286" s="45" t="s">
        <v>330</v>
      </c>
      <c r="G1286" s="46">
        <v>15</v>
      </c>
      <c r="H1286" s="45" t="s">
        <v>284</v>
      </c>
      <c r="I1286" s="47">
        <v>15</v>
      </c>
    </row>
    <row r="1287" spans="1:9" ht="20.399999999999999" x14ac:dyDescent="0.5">
      <c r="A1287" s="52" t="s">
        <v>977</v>
      </c>
      <c r="B1287" s="45" t="s">
        <v>858</v>
      </c>
      <c r="C1287" s="45" t="s">
        <v>943</v>
      </c>
      <c r="D1287" s="45" t="s">
        <v>978</v>
      </c>
      <c r="E1287" s="45" t="s">
        <v>345</v>
      </c>
      <c r="F1287" s="45" t="s">
        <v>330</v>
      </c>
      <c r="G1287" s="46">
        <v>25</v>
      </c>
      <c r="H1287" s="45" t="s">
        <v>355</v>
      </c>
      <c r="I1287" s="47">
        <v>25</v>
      </c>
    </row>
    <row r="1288" spans="1:9" ht="30.6" x14ac:dyDescent="0.5">
      <c r="A1288" s="52"/>
      <c r="B1288" s="45" t="s">
        <v>1287</v>
      </c>
      <c r="C1288" s="45" t="s">
        <v>1299</v>
      </c>
      <c r="D1288" s="45" t="s">
        <v>1300</v>
      </c>
      <c r="E1288" s="45" t="s">
        <v>345</v>
      </c>
      <c r="F1288" s="45" t="s">
        <v>330</v>
      </c>
      <c r="G1288" s="46">
        <v>8</v>
      </c>
      <c r="H1288" s="45" t="s">
        <v>355</v>
      </c>
      <c r="I1288" s="47">
        <v>8</v>
      </c>
    </row>
    <row r="1289" spans="1:9" ht="20.399999999999999" x14ac:dyDescent="0.5">
      <c r="A1289" s="52" t="s">
        <v>553</v>
      </c>
      <c r="B1289" s="52" t="s">
        <v>1037</v>
      </c>
      <c r="C1289" s="45" t="s">
        <v>1185</v>
      </c>
      <c r="D1289" s="45" t="s">
        <v>1186</v>
      </c>
      <c r="E1289" s="45" t="s">
        <v>345</v>
      </c>
      <c r="F1289" s="45" t="s">
        <v>330</v>
      </c>
      <c r="G1289" s="46">
        <v>13</v>
      </c>
      <c r="H1289" s="45" t="s">
        <v>1187</v>
      </c>
      <c r="I1289" s="47">
        <v>13</v>
      </c>
    </row>
    <row r="1290" spans="1:9" ht="20.399999999999999" x14ac:dyDescent="0.5">
      <c r="A1290" s="52"/>
      <c r="B1290" s="52"/>
      <c r="C1290" s="45" t="s">
        <v>1188</v>
      </c>
      <c r="D1290" s="45" t="s">
        <v>1189</v>
      </c>
      <c r="E1290" s="45" t="s">
        <v>345</v>
      </c>
      <c r="F1290" s="45" t="s">
        <v>330</v>
      </c>
      <c r="G1290" s="46">
        <v>9.4499999999999993</v>
      </c>
      <c r="H1290" s="45" t="s">
        <v>1187</v>
      </c>
      <c r="I1290" s="47">
        <v>9.4499999999999993</v>
      </c>
    </row>
    <row r="1291" spans="1:9" ht="20.399999999999999" x14ac:dyDescent="0.5">
      <c r="A1291" s="52"/>
      <c r="B1291" s="45" t="s">
        <v>532</v>
      </c>
      <c r="C1291" s="45" t="s">
        <v>554</v>
      </c>
      <c r="D1291" s="45" t="s">
        <v>555</v>
      </c>
      <c r="E1291" s="45" t="s">
        <v>345</v>
      </c>
      <c r="F1291" s="45" t="s">
        <v>330</v>
      </c>
      <c r="G1291" s="46">
        <v>4</v>
      </c>
      <c r="H1291" s="45" t="s">
        <v>355</v>
      </c>
      <c r="I1291" s="47">
        <v>4</v>
      </c>
    </row>
    <row r="1292" spans="1:9" ht="20.399999999999999" x14ac:dyDescent="0.5">
      <c r="A1292" s="52" t="s">
        <v>442</v>
      </c>
      <c r="B1292" s="45" t="s">
        <v>766</v>
      </c>
      <c r="C1292" s="45" t="s">
        <v>1332</v>
      </c>
      <c r="D1292" s="45" t="s">
        <v>1333</v>
      </c>
      <c r="E1292" s="45" t="s">
        <v>329</v>
      </c>
      <c r="F1292" s="45" t="s">
        <v>330</v>
      </c>
      <c r="G1292" s="46">
        <v>28</v>
      </c>
      <c r="H1292" s="45" t="s">
        <v>355</v>
      </c>
      <c r="I1292" s="47">
        <v>28</v>
      </c>
    </row>
    <row r="1293" spans="1:9" ht="30.6" x14ac:dyDescent="0.5">
      <c r="A1293" s="52"/>
      <c r="B1293" s="45" t="s">
        <v>438</v>
      </c>
      <c r="C1293" s="45" t="s">
        <v>443</v>
      </c>
      <c r="D1293" s="45" t="s">
        <v>444</v>
      </c>
      <c r="E1293" s="45" t="s">
        <v>345</v>
      </c>
      <c r="F1293" s="45" t="s">
        <v>330</v>
      </c>
      <c r="G1293" s="46">
        <v>16</v>
      </c>
      <c r="H1293" s="45" t="s">
        <v>445</v>
      </c>
      <c r="I1293" s="47">
        <v>16</v>
      </c>
    </row>
    <row r="1294" spans="1:9" ht="20.399999999999999" x14ac:dyDescent="0.5">
      <c r="A1294" s="52"/>
      <c r="B1294" s="52" t="s">
        <v>486</v>
      </c>
      <c r="C1294" s="45" t="s">
        <v>490</v>
      </c>
      <c r="D1294" s="45" t="s">
        <v>491</v>
      </c>
      <c r="E1294" s="45" t="s">
        <v>345</v>
      </c>
      <c r="F1294" s="45" t="s">
        <v>330</v>
      </c>
      <c r="G1294" s="46">
        <v>9</v>
      </c>
      <c r="H1294" s="45" t="s">
        <v>241</v>
      </c>
      <c r="I1294" s="47">
        <v>9</v>
      </c>
    </row>
    <row r="1295" spans="1:9" ht="40.799999999999997" x14ac:dyDescent="0.5">
      <c r="A1295" s="52"/>
      <c r="B1295" s="52"/>
      <c r="C1295" s="45" t="s">
        <v>492</v>
      </c>
      <c r="D1295" s="45" t="s">
        <v>493</v>
      </c>
      <c r="E1295" s="45" t="s">
        <v>345</v>
      </c>
      <c r="F1295" s="45" t="s">
        <v>330</v>
      </c>
      <c r="G1295" s="46">
        <v>11</v>
      </c>
      <c r="H1295" s="45" t="s">
        <v>241</v>
      </c>
      <c r="I1295" s="47">
        <v>11</v>
      </c>
    </row>
    <row r="1296" spans="1:9" ht="51" x14ac:dyDescent="0.5">
      <c r="A1296" s="52"/>
      <c r="B1296" s="45" t="s">
        <v>532</v>
      </c>
      <c r="C1296" s="45" t="s">
        <v>556</v>
      </c>
      <c r="D1296" s="45" t="s">
        <v>557</v>
      </c>
      <c r="E1296" s="45" t="s">
        <v>345</v>
      </c>
      <c r="F1296" s="45" t="s">
        <v>330</v>
      </c>
      <c r="G1296" s="46">
        <v>9</v>
      </c>
      <c r="H1296" s="45" t="s">
        <v>355</v>
      </c>
      <c r="I1296" s="47">
        <v>9</v>
      </c>
    </row>
    <row r="1297" spans="1:9" ht="193.8" x14ac:dyDescent="0.5">
      <c r="A1297" s="52" t="s">
        <v>446</v>
      </c>
      <c r="B1297" s="45" t="s">
        <v>858</v>
      </c>
      <c r="C1297" s="45" t="s">
        <v>1023</v>
      </c>
      <c r="D1297" s="45" t="s">
        <v>1024</v>
      </c>
      <c r="E1297" s="45" t="s">
        <v>345</v>
      </c>
      <c r="F1297" s="45" t="s">
        <v>330</v>
      </c>
      <c r="G1297" s="46">
        <v>12</v>
      </c>
      <c r="H1297" s="45" t="s">
        <v>355</v>
      </c>
      <c r="I1297" s="47">
        <v>12</v>
      </c>
    </row>
    <row r="1298" spans="1:9" ht="20.399999999999999" x14ac:dyDescent="0.5">
      <c r="A1298" s="52"/>
      <c r="B1298" s="45" t="s">
        <v>438</v>
      </c>
      <c r="C1298" s="45" t="s">
        <v>447</v>
      </c>
      <c r="D1298" s="45" t="s">
        <v>448</v>
      </c>
      <c r="E1298" s="45" t="s">
        <v>345</v>
      </c>
      <c r="F1298" s="45" t="s">
        <v>330</v>
      </c>
      <c r="G1298" s="46">
        <v>17</v>
      </c>
      <c r="H1298" s="45" t="s">
        <v>247</v>
      </c>
      <c r="I1298" s="47">
        <v>17</v>
      </c>
    </row>
    <row r="1299" spans="1:9" x14ac:dyDescent="0.5">
      <c r="A1299" s="52"/>
      <c r="B1299" s="52" t="s">
        <v>608</v>
      </c>
      <c r="C1299" s="52" t="s">
        <v>617</v>
      </c>
      <c r="D1299" s="52" t="s">
        <v>618</v>
      </c>
      <c r="E1299" s="52" t="s">
        <v>345</v>
      </c>
      <c r="F1299" s="52" t="s">
        <v>330</v>
      </c>
      <c r="G1299" s="53">
        <v>8</v>
      </c>
      <c r="H1299" s="45" t="s">
        <v>237</v>
      </c>
      <c r="I1299" s="47">
        <v>8</v>
      </c>
    </row>
    <row r="1300" spans="1:9" x14ac:dyDescent="0.5">
      <c r="A1300" s="52"/>
      <c r="B1300" s="52"/>
      <c r="C1300" s="52"/>
      <c r="D1300" s="52"/>
      <c r="E1300" s="52"/>
      <c r="F1300" s="52"/>
      <c r="G1300" s="53"/>
      <c r="H1300" s="45" t="s">
        <v>619</v>
      </c>
      <c r="I1300" s="47">
        <v>8</v>
      </c>
    </row>
    <row r="1301" spans="1:9" ht="20.399999999999999" x14ac:dyDescent="0.5">
      <c r="A1301" s="52" t="s">
        <v>423</v>
      </c>
      <c r="B1301" s="45" t="s">
        <v>418</v>
      </c>
      <c r="C1301" s="45" t="s">
        <v>424</v>
      </c>
      <c r="D1301" s="45" t="s">
        <v>425</v>
      </c>
      <c r="E1301" s="45" t="s">
        <v>329</v>
      </c>
      <c r="F1301" s="45" t="s">
        <v>330</v>
      </c>
      <c r="G1301" s="46">
        <v>31</v>
      </c>
      <c r="H1301" s="45" t="s">
        <v>241</v>
      </c>
      <c r="I1301" s="47">
        <v>31</v>
      </c>
    </row>
    <row r="1302" spans="1:9" ht="30.6" x14ac:dyDescent="0.5">
      <c r="A1302" s="52"/>
      <c r="B1302" s="45" t="s">
        <v>717</v>
      </c>
      <c r="C1302" s="45" t="s">
        <v>758</v>
      </c>
      <c r="D1302" s="45" t="s">
        <v>759</v>
      </c>
      <c r="E1302" s="45" t="s">
        <v>329</v>
      </c>
      <c r="F1302" s="45" t="s">
        <v>330</v>
      </c>
      <c r="G1302" s="46">
        <v>18</v>
      </c>
      <c r="H1302" s="45" t="s">
        <v>399</v>
      </c>
      <c r="I1302" s="47">
        <v>18</v>
      </c>
    </row>
    <row r="1303" spans="1:9" ht="112.2" x14ac:dyDescent="0.5">
      <c r="A1303" s="52"/>
      <c r="B1303" s="45" t="s">
        <v>663</v>
      </c>
      <c r="C1303" s="45" t="s">
        <v>666</v>
      </c>
      <c r="D1303" s="45" t="s">
        <v>667</v>
      </c>
      <c r="E1303" s="45" t="s">
        <v>345</v>
      </c>
      <c r="F1303" s="45" t="s">
        <v>330</v>
      </c>
      <c r="G1303" s="46">
        <v>30</v>
      </c>
      <c r="H1303" s="45" t="s">
        <v>355</v>
      </c>
      <c r="I1303" s="47">
        <v>30</v>
      </c>
    </row>
    <row r="1304" spans="1:9" ht="71.400000000000006" x14ac:dyDescent="0.5">
      <c r="A1304" s="52"/>
      <c r="B1304" s="45" t="s">
        <v>658</v>
      </c>
      <c r="C1304" s="45" t="s">
        <v>659</v>
      </c>
      <c r="D1304" s="45" t="s">
        <v>660</v>
      </c>
      <c r="E1304" s="45" t="s">
        <v>329</v>
      </c>
      <c r="F1304" s="45" t="s">
        <v>330</v>
      </c>
      <c r="G1304" s="46">
        <v>15</v>
      </c>
      <c r="H1304" s="45" t="s">
        <v>338</v>
      </c>
      <c r="I1304" s="47">
        <v>15</v>
      </c>
    </row>
    <row r="1305" spans="1:9" ht="20.399999999999999" x14ac:dyDescent="0.5">
      <c r="A1305" s="52"/>
      <c r="B1305" s="45" t="s">
        <v>688</v>
      </c>
      <c r="C1305" s="45" t="s">
        <v>689</v>
      </c>
      <c r="D1305" s="45" t="s">
        <v>690</v>
      </c>
      <c r="E1305" s="45" t="s">
        <v>329</v>
      </c>
      <c r="F1305" s="45" t="s">
        <v>330</v>
      </c>
      <c r="G1305" s="46">
        <v>20</v>
      </c>
      <c r="H1305" s="45" t="s">
        <v>260</v>
      </c>
      <c r="I1305" s="47">
        <v>20</v>
      </c>
    </row>
    <row r="1306" spans="1:9" ht="91.8" x14ac:dyDescent="0.5">
      <c r="A1306" s="52"/>
      <c r="B1306" s="45" t="s">
        <v>360</v>
      </c>
      <c r="C1306" s="45" t="s">
        <v>640</v>
      </c>
      <c r="D1306" s="45" t="s">
        <v>641</v>
      </c>
      <c r="E1306" s="45" t="s">
        <v>345</v>
      </c>
      <c r="F1306" s="45" t="s">
        <v>330</v>
      </c>
      <c r="G1306" s="46">
        <v>26</v>
      </c>
      <c r="H1306" s="45" t="s">
        <v>355</v>
      </c>
      <c r="I1306" s="47">
        <v>26</v>
      </c>
    </row>
    <row r="1307" spans="1:9" ht="40.799999999999997" x14ac:dyDescent="0.5">
      <c r="A1307" s="52"/>
      <c r="B1307" s="45" t="s">
        <v>858</v>
      </c>
      <c r="C1307" s="45" t="s">
        <v>1025</v>
      </c>
      <c r="D1307" s="45" t="s">
        <v>1026</v>
      </c>
      <c r="E1307" s="45" t="s">
        <v>329</v>
      </c>
      <c r="F1307" s="45" t="s">
        <v>330</v>
      </c>
      <c r="G1307" s="46">
        <v>5</v>
      </c>
      <c r="H1307" s="45" t="s">
        <v>914</v>
      </c>
      <c r="I1307" s="47">
        <v>5</v>
      </c>
    </row>
    <row r="1308" spans="1:9" ht="20.399999999999999" x14ac:dyDescent="0.5">
      <c r="A1308" s="52"/>
      <c r="B1308" s="45" t="s">
        <v>502</v>
      </c>
      <c r="C1308" s="45" t="s">
        <v>691</v>
      </c>
      <c r="D1308" s="45" t="s">
        <v>692</v>
      </c>
      <c r="E1308" s="45" t="s">
        <v>345</v>
      </c>
      <c r="F1308" s="45" t="s">
        <v>330</v>
      </c>
      <c r="G1308" s="46">
        <v>15</v>
      </c>
      <c r="H1308" s="45" t="s">
        <v>260</v>
      </c>
      <c r="I1308" s="47">
        <v>15</v>
      </c>
    </row>
    <row r="1309" spans="1:9" ht="20.399999999999999" x14ac:dyDescent="0.5">
      <c r="A1309" s="52" t="s">
        <v>331</v>
      </c>
      <c r="B1309" s="45" t="s">
        <v>431</v>
      </c>
      <c r="C1309" s="45" t="s">
        <v>436</v>
      </c>
      <c r="D1309" s="45" t="s">
        <v>437</v>
      </c>
      <c r="E1309" s="45" t="s">
        <v>345</v>
      </c>
      <c r="F1309" s="45" t="s">
        <v>330</v>
      </c>
      <c r="G1309" s="46">
        <v>36</v>
      </c>
      <c r="H1309" s="45" t="s">
        <v>338</v>
      </c>
      <c r="I1309" s="47">
        <v>36</v>
      </c>
    </row>
    <row r="1310" spans="1:9" ht="30.6" x14ac:dyDescent="0.5">
      <c r="A1310" s="52"/>
      <c r="B1310" s="45" t="s">
        <v>626</v>
      </c>
      <c r="C1310" s="45" t="s">
        <v>627</v>
      </c>
      <c r="D1310" s="45" t="s">
        <v>628</v>
      </c>
      <c r="E1310" s="45" t="s">
        <v>345</v>
      </c>
      <c r="F1310" s="45" t="s">
        <v>330</v>
      </c>
      <c r="G1310" s="46">
        <v>6</v>
      </c>
      <c r="H1310" s="45" t="s">
        <v>241</v>
      </c>
      <c r="I1310" s="47">
        <v>6</v>
      </c>
    </row>
    <row r="1311" spans="1:9" ht="61.2" x14ac:dyDescent="0.5">
      <c r="A1311" s="52"/>
      <c r="B1311" s="45" t="s">
        <v>591</v>
      </c>
      <c r="C1311" s="45" t="s">
        <v>592</v>
      </c>
      <c r="D1311" s="45" t="s">
        <v>593</v>
      </c>
      <c r="E1311" s="45" t="s">
        <v>345</v>
      </c>
      <c r="F1311" s="45" t="s">
        <v>330</v>
      </c>
      <c r="G1311" s="46">
        <v>27</v>
      </c>
      <c r="H1311" s="45" t="s">
        <v>260</v>
      </c>
      <c r="I1311" s="47">
        <v>27</v>
      </c>
    </row>
    <row r="1312" spans="1:9" ht="20.399999999999999" x14ac:dyDescent="0.5">
      <c r="A1312" s="52"/>
      <c r="B1312" s="45" t="s">
        <v>861</v>
      </c>
      <c r="C1312" s="45" t="s">
        <v>862</v>
      </c>
      <c r="D1312" s="45" t="s">
        <v>863</v>
      </c>
      <c r="E1312" s="45" t="s">
        <v>345</v>
      </c>
      <c r="F1312" s="45" t="s">
        <v>330</v>
      </c>
      <c r="G1312" s="46">
        <v>29</v>
      </c>
      <c r="H1312" s="45" t="s">
        <v>355</v>
      </c>
      <c r="I1312" s="47">
        <v>29</v>
      </c>
    </row>
    <row r="1313" spans="1:9" ht="20.399999999999999" x14ac:dyDescent="0.5">
      <c r="A1313" s="52"/>
      <c r="B1313" s="52" t="s">
        <v>845</v>
      </c>
      <c r="C1313" s="52" t="s">
        <v>851</v>
      </c>
      <c r="D1313" s="45" t="s">
        <v>852</v>
      </c>
      <c r="E1313" s="45" t="s">
        <v>345</v>
      </c>
      <c r="F1313" s="45" t="s">
        <v>330</v>
      </c>
      <c r="G1313" s="46">
        <v>10</v>
      </c>
      <c r="H1313" s="45" t="s">
        <v>853</v>
      </c>
      <c r="I1313" s="47">
        <v>10</v>
      </c>
    </row>
    <row r="1314" spans="1:9" ht="20.399999999999999" x14ac:dyDescent="0.5">
      <c r="A1314" s="52"/>
      <c r="B1314" s="52"/>
      <c r="C1314" s="52"/>
      <c r="D1314" s="45" t="s">
        <v>854</v>
      </c>
      <c r="E1314" s="45" t="s">
        <v>345</v>
      </c>
      <c r="F1314" s="45" t="s">
        <v>330</v>
      </c>
      <c r="G1314" s="46">
        <v>10</v>
      </c>
      <c r="H1314" s="45" t="s">
        <v>853</v>
      </c>
      <c r="I1314" s="47">
        <v>10</v>
      </c>
    </row>
    <row r="1315" spans="1:9" ht="20.399999999999999" x14ac:dyDescent="0.5">
      <c r="A1315" s="52"/>
      <c r="B1315" s="52"/>
      <c r="C1315" s="52"/>
      <c r="D1315" s="45" t="s">
        <v>855</v>
      </c>
      <c r="E1315" s="45" t="s">
        <v>345</v>
      </c>
      <c r="F1315" s="45" t="s">
        <v>330</v>
      </c>
      <c r="G1315" s="46">
        <v>10</v>
      </c>
      <c r="H1315" s="45" t="s">
        <v>853</v>
      </c>
      <c r="I1315" s="47">
        <v>10</v>
      </c>
    </row>
    <row r="1316" spans="1:9" ht="20.399999999999999" x14ac:dyDescent="0.5">
      <c r="A1316" s="52"/>
      <c r="B1316" s="52"/>
      <c r="C1316" s="52"/>
      <c r="D1316" s="45" t="s">
        <v>856</v>
      </c>
      <c r="E1316" s="45" t="s">
        <v>345</v>
      </c>
      <c r="F1316" s="45" t="s">
        <v>330</v>
      </c>
      <c r="G1316" s="46">
        <v>10</v>
      </c>
      <c r="H1316" s="45" t="s">
        <v>853</v>
      </c>
      <c r="I1316" s="47">
        <v>10</v>
      </c>
    </row>
    <row r="1317" spans="1:9" ht="71.400000000000006" x14ac:dyDescent="0.5">
      <c r="A1317" s="52"/>
      <c r="B1317" s="45" t="s">
        <v>326</v>
      </c>
      <c r="C1317" s="45" t="s">
        <v>332</v>
      </c>
      <c r="D1317" s="45" t="s">
        <v>333</v>
      </c>
      <c r="E1317" s="45" t="s">
        <v>329</v>
      </c>
      <c r="F1317" s="45" t="s">
        <v>330</v>
      </c>
      <c r="G1317" s="46">
        <v>17</v>
      </c>
      <c r="H1317" s="45" t="s">
        <v>260</v>
      </c>
      <c r="I1317" s="47">
        <v>17</v>
      </c>
    </row>
    <row r="1318" spans="1:9" ht="30.6" x14ac:dyDescent="0.5">
      <c r="A1318" s="52"/>
      <c r="B1318" s="45" t="s">
        <v>673</v>
      </c>
      <c r="C1318" s="45" t="s">
        <v>693</v>
      </c>
      <c r="D1318" s="45" t="s">
        <v>694</v>
      </c>
      <c r="E1318" s="45" t="s">
        <v>329</v>
      </c>
      <c r="F1318" s="45" t="s">
        <v>330</v>
      </c>
      <c r="G1318" s="46">
        <v>16</v>
      </c>
      <c r="H1318" s="45" t="s">
        <v>241</v>
      </c>
      <c r="I1318" s="47">
        <v>16</v>
      </c>
    </row>
    <row r="1319" spans="1:9" ht="81.599999999999994" x14ac:dyDescent="0.5">
      <c r="A1319" s="52"/>
      <c r="B1319" s="45" t="s">
        <v>426</v>
      </c>
      <c r="C1319" s="45" t="s">
        <v>427</v>
      </c>
      <c r="D1319" s="45" t="s">
        <v>428</v>
      </c>
      <c r="E1319" s="45" t="s">
        <v>345</v>
      </c>
      <c r="F1319" s="45" t="s">
        <v>330</v>
      </c>
      <c r="G1319" s="46">
        <v>17</v>
      </c>
      <c r="H1319" s="45" t="s">
        <v>245</v>
      </c>
      <c r="I1319" s="47">
        <v>17</v>
      </c>
    </row>
    <row r="1320" spans="1:9" ht="20.399999999999999" x14ac:dyDescent="0.5">
      <c r="A1320" s="52"/>
      <c r="B1320" s="45" t="s">
        <v>1287</v>
      </c>
      <c r="C1320" s="45" t="s">
        <v>1301</v>
      </c>
      <c r="D1320" s="45" t="s">
        <v>1302</v>
      </c>
      <c r="E1320" s="45" t="s">
        <v>345</v>
      </c>
      <c r="F1320" s="45" t="s">
        <v>330</v>
      </c>
      <c r="G1320" s="46">
        <v>40</v>
      </c>
      <c r="H1320" s="45" t="s">
        <v>355</v>
      </c>
      <c r="I1320" s="47">
        <v>40</v>
      </c>
    </row>
    <row r="1321" spans="1:9" ht="30.6" x14ac:dyDescent="0.5">
      <c r="A1321" s="52"/>
      <c r="B1321" s="45" t="s">
        <v>1227</v>
      </c>
      <c r="C1321" s="45" t="s">
        <v>1245</v>
      </c>
      <c r="D1321" s="45" t="s">
        <v>1246</v>
      </c>
      <c r="E1321" s="45" t="s">
        <v>345</v>
      </c>
      <c r="F1321" s="45" t="s">
        <v>330</v>
      </c>
      <c r="G1321" s="46">
        <v>15</v>
      </c>
      <c r="H1321" s="45" t="s">
        <v>338</v>
      </c>
      <c r="I1321" s="47">
        <v>15</v>
      </c>
    </row>
    <row r="1322" spans="1:9" ht="20.399999999999999" x14ac:dyDescent="0.5">
      <c r="A1322" s="52"/>
      <c r="B1322" s="45" t="s">
        <v>532</v>
      </c>
      <c r="C1322" s="45" t="s">
        <v>760</v>
      </c>
      <c r="D1322" s="45" t="s">
        <v>761</v>
      </c>
      <c r="E1322" s="45" t="s">
        <v>329</v>
      </c>
      <c r="F1322" s="45" t="s">
        <v>330</v>
      </c>
      <c r="G1322" s="46">
        <v>20</v>
      </c>
      <c r="H1322" s="45" t="s">
        <v>260</v>
      </c>
      <c r="I1322" s="47">
        <v>20</v>
      </c>
    </row>
    <row r="1323" spans="1:9" ht="20.399999999999999" x14ac:dyDescent="0.5">
      <c r="A1323" s="52"/>
      <c r="B1323" s="45" t="s">
        <v>1272</v>
      </c>
      <c r="C1323" s="45" t="s">
        <v>1284</v>
      </c>
      <c r="D1323" s="45" t="s">
        <v>1285</v>
      </c>
      <c r="E1323" s="45" t="s">
        <v>329</v>
      </c>
      <c r="F1323" s="45" t="s">
        <v>330</v>
      </c>
      <c r="G1323" s="46">
        <v>10</v>
      </c>
      <c r="H1323" s="45" t="s">
        <v>241</v>
      </c>
      <c r="I1323" s="47">
        <v>10</v>
      </c>
    </row>
    <row r="1324" spans="1:9" ht="40.799999999999997" x14ac:dyDescent="0.5">
      <c r="A1324" s="52"/>
      <c r="B1324" s="45" t="s">
        <v>766</v>
      </c>
      <c r="C1324" s="45" t="s">
        <v>1334</v>
      </c>
      <c r="D1324" s="45" t="s">
        <v>1335</v>
      </c>
      <c r="E1324" s="45" t="s">
        <v>329</v>
      </c>
      <c r="F1324" s="45" t="s">
        <v>330</v>
      </c>
      <c r="G1324" s="46">
        <v>15</v>
      </c>
      <c r="H1324" s="45" t="s">
        <v>313</v>
      </c>
      <c r="I1324" s="47">
        <v>15</v>
      </c>
    </row>
    <row r="1325" spans="1:9" ht="102" x14ac:dyDescent="0.5">
      <c r="A1325" s="52"/>
      <c r="B1325" s="45" t="s">
        <v>766</v>
      </c>
      <c r="C1325" s="45" t="s">
        <v>1336</v>
      </c>
      <c r="D1325" s="45" t="s">
        <v>1337</v>
      </c>
      <c r="E1325" s="45" t="s">
        <v>329</v>
      </c>
      <c r="F1325" s="45" t="s">
        <v>330</v>
      </c>
      <c r="G1325" s="46">
        <v>25</v>
      </c>
      <c r="H1325" s="45" t="s">
        <v>241</v>
      </c>
      <c r="I1325" s="47">
        <v>25</v>
      </c>
    </row>
    <row r="1326" spans="1:9" ht="20.399999999999999" x14ac:dyDescent="0.5">
      <c r="A1326" s="52"/>
      <c r="B1326" s="45" t="s">
        <v>532</v>
      </c>
      <c r="C1326" s="45" t="s">
        <v>558</v>
      </c>
      <c r="D1326" s="45" t="s">
        <v>559</v>
      </c>
      <c r="E1326" s="45" t="s">
        <v>329</v>
      </c>
      <c r="F1326" s="45" t="s">
        <v>330</v>
      </c>
      <c r="G1326" s="46">
        <v>23</v>
      </c>
      <c r="H1326" s="45" t="s">
        <v>260</v>
      </c>
      <c r="I1326" s="47">
        <v>23</v>
      </c>
    </row>
    <row r="1327" spans="1:9" x14ac:dyDescent="0.5">
      <c r="A1327" s="52" t="s">
        <v>1159</v>
      </c>
      <c r="B1327" s="52" t="s">
        <v>1307</v>
      </c>
      <c r="C1327" s="52" t="s">
        <v>1310</v>
      </c>
      <c r="D1327" s="52" t="s">
        <v>1311</v>
      </c>
      <c r="E1327" s="52" t="s">
        <v>329</v>
      </c>
      <c r="F1327" s="52" t="s">
        <v>330</v>
      </c>
      <c r="G1327" s="53">
        <v>39.99</v>
      </c>
      <c r="H1327" s="45" t="s">
        <v>247</v>
      </c>
      <c r="I1327" s="47">
        <v>39.99</v>
      </c>
    </row>
    <row r="1328" spans="1:9" x14ac:dyDescent="0.5">
      <c r="A1328" s="52"/>
      <c r="B1328" s="52"/>
      <c r="C1328" s="52"/>
      <c r="D1328" s="52"/>
      <c r="E1328" s="52"/>
      <c r="F1328" s="52"/>
      <c r="G1328" s="53"/>
      <c r="H1328" s="45" t="s">
        <v>1312</v>
      </c>
      <c r="I1328" s="47">
        <v>39.99</v>
      </c>
    </row>
    <row r="1329" spans="1:9" ht="20.399999999999999" x14ac:dyDescent="0.5">
      <c r="A1329" s="52"/>
      <c r="B1329" s="45" t="s">
        <v>688</v>
      </c>
      <c r="C1329" s="45" t="s">
        <v>912</v>
      </c>
      <c r="D1329" s="45" t="s">
        <v>1223</v>
      </c>
      <c r="E1329" s="45" t="s">
        <v>345</v>
      </c>
      <c r="F1329" s="45" t="s">
        <v>330</v>
      </c>
      <c r="G1329" s="46">
        <v>26.99</v>
      </c>
      <c r="H1329" s="45" t="s">
        <v>1193</v>
      </c>
      <c r="I1329" s="47">
        <v>26.99</v>
      </c>
    </row>
    <row r="1330" spans="1:9" ht="20.399999999999999" x14ac:dyDescent="0.5">
      <c r="A1330" s="52"/>
      <c r="B1330" s="45" t="s">
        <v>1108</v>
      </c>
      <c r="C1330" s="45" t="s">
        <v>1160</v>
      </c>
      <c r="D1330" s="45" t="s">
        <v>1161</v>
      </c>
      <c r="E1330" s="45" t="s">
        <v>345</v>
      </c>
      <c r="F1330" s="45" t="s">
        <v>330</v>
      </c>
      <c r="G1330" s="46">
        <v>15.99</v>
      </c>
      <c r="H1330" s="45" t="s">
        <v>260</v>
      </c>
      <c r="I1330" s="47">
        <v>15.99</v>
      </c>
    </row>
    <row r="1331" spans="1:9" ht="40.799999999999997" x14ac:dyDescent="0.5">
      <c r="A1331" s="52" t="s">
        <v>379</v>
      </c>
      <c r="B1331" s="45" t="s">
        <v>742</v>
      </c>
      <c r="C1331" s="45" t="s">
        <v>762</v>
      </c>
      <c r="D1331" s="45" t="s">
        <v>763</v>
      </c>
      <c r="E1331" s="45" t="s">
        <v>329</v>
      </c>
      <c r="F1331" s="45" t="s">
        <v>330</v>
      </c>
      <c r="G1331" s="46">
        <v>59.99</v>
      </c>
      <c r="H1331" s="45" t="s">
        <v>260</v>
      </c>
      <c r="I1331" s="47">
        <v>59.99</v>
      </c>
    </row>
    <row r="1332" spans="1:9" ht="61.2" x14ac:dyDescent="0.5">
      <c r="A1332" s="52"/>
      <c r="B1332" s="45" t="s">
        <v>788</v>
      </c>
      <c r="C1332" s="45" t="s">
        <v>834</v>
      </c>
      <c r="D1332" s="45" t="s">
        <v>835</v>
      </c>
      <c r="E1332" s="45" t="s">
        <v>345</v>
      </c>
      <c r="F1332" s="45" t="s">
        <v>330</v>
      </c>
      <c r="G1332" s="46">
        <v>9.9499999999999993</v>
      </c>
      <c r="H1332" s="45" t="s">
        <v>247</v>
      </c>
      <c r="I1332" s="47">
        <v>9.9499999999999993</v>
      </c>
    </row>
    <row r="1333" spans="1:9" ht="30.6" x14ac:dyDescent="0.5">
      <c r="A1333" s="52"/>
      <c r="B1333" s="45" t="s">
        <v>1162</v>
      </c>
      <c r="C1333" s="45" t="s">
        <v>1163</v>
      </c>
      <c r="D1333" s="45" t="s">
        <v>1164</v>
      </c>
      <c r="E1333" s="45" t="s">
        <v>329</v>
      </c>
      <c r="F1333" s="45" t="s">
        <v>330</v>
      </c>
      <c r="G1333" s="46">
        <v>16</v>
      </c>
      <c r="H1333" s="45" t="s">
        <v>304</v>
      </c>
      <c r="I1333" s="47">
        <v>16</v>
      </c>
    </row>
    <row r="1334" spans="1:9" ht="20.399999999999999" x14ac:dyDescent="0.5">
      <c r="A1334" s="52"/>
      <c r="B1334" s="45" t="s">
        <v>348</v>
      </c>
      <c r="C1334" s="45" t="s">
        <v>380</v>
      </c>
      <c r="D1334" s="45" t="s">
        <v>381</v>
      </c>
      <c r="E1334" s="45" t="s">
        <v>345</v>
      </c>
      <c r="F1334" s="45" t="s">
        <v>330</v>
      </c>
      <c r="G1334" s="46">
        <v>17.989999999999998</v>
      </c>
      <c r="H1334" s="45" t="s">
        <v>260</v>
      </c>
      <c r="I1334" s="47">
        <v>17.989999999999998</v>
      </c>
    </row>
    <row r="1335" spans="1:9" ht="102" x14ac:dyDescent="0.5">
      <c r="A1335" s="52"/>
      <c r="B1335" s="45" t="s">
        <v>717</v>
      </c>
      <c r="C1335" s="45" t="s">
        <v>764</v>
      </c>
      <c r="D1335" s="45" t="s">
        <v>765</v>
      </c>
      <c r="E1335" s="45" t="s">
        <v>329</v>
      </c>
      <c r="F1335" s="45" t="s">
        <v>330</v>
      </c>
      <c r="G1335" s="46">
        <v>18</v>
      </c>
      <c r="H1335" s="45" t="s">
        <v>260</v>
      </c>
      <c r="I1335" s="47">
        <v>18</v>
      </c>
    </row>
    <row r="1336" spans="1:9" ht="20.399999999999999" x14ac:dyDescent="0.5">
      <c r="A1336" s="52" t="s">
        <v>498</v>
      </c>
      <c r="B1336" s="45" t="s">
        <v>1108</v>
      </c>
      <c r="C1336" s="45" t="s">
        <v>1165</v>
      </c>
      <c r="D1336" s="45" t="s">
        <v>1166</v>
      </c>
      <c r="E1336" s="45" t="s">
        <v>345</v>
      </c>
      <c r="F1336" s="45" t="s">
        <v>330</v>
      </c>
      <c r="G1336" s="46">
        <v>25</v>
      </c>
      <c r="H1336" s="45" t="s">
        <v>355</v>
      </c>
      <c r="I1336" s="47">
        <v>25</v>
      </c>
    </row>
    <row r="1337" spans="1:9" ht="71.400000000000006" x14ac:dyDescent="0.5">
      <c r="A1337" s="52"/>
      <c r="B1337" s="45" t="s">
        <v>901</v>
      </c>
      <c r="C1337" s="45" t="s">
        <v>907</v>
      </c>
      <c r="D1337" s="45" t="s">
        <v>908</v>
      </c>
      <c r="E1337" s="45" t="s">
        <v>329</v>
      </c>
      <c r="F1337" s="45" t="s">
        <v>330</v>
      </c>
      <c r="G1337" s="46">
        <v>29</v>
      </c>
      <c r="H1337" s="45" t="s">
        <v>241</v>
      </c>
      <c r="I1337" s="47">
        <v>29</v>
      </c>
    </row>
    <row r="1338" spans="1:9" ht="20.399999999999999" x14ac:dyDescent="0.5">
      <c r="A1338" s="52"/>
      <c r="B1338" s="45" t="s">
        <v>495</v>
      </c>
      <c r="C1338" s="45" t="s">
        <v>499</v>
      </c>
      <c r="D1338" s="45" t="s">
        <v>500</v>
      </c>
      <c r="E1338" s="45" t="s">
        <v>345</v>
      </c>
      <c r="F1338" s="45" t="s">
        <v>330</v>
      </c>
      <c r="G1338" s="46">
        <v>10</v>
      </c>
      <c r="H1338" s="45" t="s">
        <v>355</v>
      </c>
      <c r="I1338" s="47">
        <v>10</v>
      </c>
    </row>
    <row r="1339" spans="1:9" ht="51" x14ac:dyDescent="0.5">
      <c r="A1339" s="45" t="s">
        <v>307</v>
      </c>
      <c r="B1339" s="45" t="s">
        <v>456</v>
      </c>
      <c r="C1339" s="45" t="s">
        <v>475</v>
      </c>
      <c r="D1339" s="45" t="s">
        <v>476</v>
      </c>
      <c r="E1339" s="45" t="s">
        <v>345</v>
      </c>
      <c r="F1339" s="45" t="s">
        <v>330</v>
      </c>
      <c r="G1339" s="46">
        <v>10.73</v>
      </c>
      <c r="H1339" s="45" t="s">
        <v>459</v>
      </c>
      <c r="I1339" s="47">
        <v>10.73</v>
      </c>
    </row>
    <row r="1340" spans="1:9" ht="71.400000000000006" x14ac:dyDescent="0.5">
      <c r="A1340" s="52" t="s">
        <v>310</v>
      </c>
      <c r="B1340" s="45" t="s">
        <v>1031</v>
      </c>
      <c r="C1340" s="45" t="s">
        <v>1044</v>
      </c>
      <c r="D1340" s="45" t="s">
        <v>1045</v>
      </c>
      <c r="E1340" s="45" t="s">
        <v>329</v>
      </c>
      <c r="F1340" s="45" t="s">
        <v>330</v>
      </c>
      <c r="G1340" s="46">
        <v>17</v>
      </c>
      <c r="H1340" s="45" t="s">
        <v>260</v>
      </c>
      <c r="I1340" s="47">
        <v>17</v>
      </c>
    </row>
    <row r="1341" spans="1:9" ht="20.399999999999999" x14ac:dyDescent="0.5">
      <c r="A1341" s="52"/>
      <c r="B1341" s="45" t="s">
        <v>620</v>
      </c>
      <c r="C1341" s="45" t="s">
        <v>629</v>
      </c>
      <c r="D1341" s="45" t="s">
        <v>630</v>
      </c>
      <c r="E1341" s="45" t="s">
        <v>329</v>
      </c>
      <c r="F1341" s="45" t="s">
        <v>330</v>
      </c>
      <c r="G1341" s="46">
        <v>3</v>
      </c>
      <c r="H1341" s="45" t="s">
        <v>241</v>
      </c>
      <c r="I1341" s="47">
        <v>3</v>
      </c>
    </row>
    <row r="1342" spans="1:9" ht="30.6" x14ac:dyDescent="0.5">
      <c r="A1342" s="52"/>
      <c r="B1342" s="45" t="s">
        <v>858</v>
      </c>
      <c r="C1342" s="45" t="s">
        <v>979</v>
      </c>
      <c r="D1342" s="45" t="s">
        <v>980</v>
      </c>
      <c r="E1342" s="45" t="s">
        <v>345</v>
      </c>
      <c r="F1342" s="45" t="s">
        <v>330</v>
      </c>
      <c r="G1342" s="46">
        <v>32</v>
      </c>
      <c r="H1342" s="45" t="s">
        <v>355</v>
      </c>
      <c r="I1342" s="47">
        <v>32</v>
      </c>
    </row>
    <row r="1343" spans="1:9" ht="20.399999999999999" x14ac:dyDescent="0.5">
      <c r="A1343" s="52"/>
      <c r="B1343" s="45" t="s">
        <v>1054</v>
      </c>
      <c r="C1343" s="45" t="s">
        <v>1083</v>
      </c>
      <c r="D1343" s="45" t="s">
        <v>1084</v>
      </c>
      <c r="E1343" s="45" t="s">
        <v>345</v>
      </c>
      <c r="F1343" s="45" t="s">
        <v>330</v>
      </c>
      <c r="G1343" s="46">
        <v>8</v>
      </c>
      <c r="H1343" s="45" t="s">
        <v>260</v>
      </c>
      <c r="I1343" s="47">
        <v>8</v>
      </c>
    </row>
    <row r="1344" spans="1:9" ht="20.399999999999999" x14ac:dyDescent="0.5">
      <c r="A1344" s="52" t="s">
        <v>259</v>
      </c>
      <c r="B1344" s="45" t="s">
        <v>812</v>
      </c>
      <c r="C1344" s="45" t="s">
        <v>828</v>
      </c>
      <c r="D1344" s="45" t="s">
        <v>836</v>
      </c>
      <c r="E1344" s="45" t="s">
        <v>345</v>
      </c>
      <c r="F1344" s="45" t="s">
        <v>330</v>
      </c>
      <c r="G1344" s="46">
        <v>64.989999999999995</v>
      </c>
      <c r="H1344" s="45" t="s">
        <v>815</v>
      </c>
      <c r="I1344" s="47">
        <v>64.989999999999995</v>
      </c>
    </row>
    <row r="1345" spans="1:9" ht="30.6" x14ac:dyDescent="0.5">
      <c r="A1345" s="52"/>
      <c r="B1345" s="45" t="s">
        <v>766</v>
      </c>
      <c r="C1345" s="45" t="s">
        <v>767</v>
      </c>
      <c r="D1345" s="45" t="s">
        <v>768</v>
      </c>
      <c r="E1345" s="45" t="s">
        <v>329</v>
      </c>
      <c r="F1345" s="45" t="s">
        <v>330</v>
      </c>
      <c r="G1345" s="46">
        <v>15.82</v>
      </c>
      <c r="H1345" s="45" t="s">
        <v>260</v>
      </c>
      <c r="I1345" s="47">
        <v>15.82</v>
      </c>
    </row>
    <row r="1346" spans="1:9" ht="20.399999999999999" x14ac:dyDescent="0.5">
      <c r="A1346" s="52"/>
      <c r="B1346" s="52" t="s">
        <v>532</v>
      </c>
      <c r="C1346" s="45" t="s">
        <v>560</v>
      </c>
      <c r="D1346" s="45" t="s">
        <v>561</v>
      </c>
      <c r="E1346" s="45" t="s">
        <v>345</v>
      </c>
      <c r="F1346" s="45" t="s">
        <v>330</v>
      </c>
      <c r="G1346" s="46">
        <v>16.989999999999998</v>
      </c>
      <c r="H1346" s="45" t="s">
        <v>355</v>
      </c>
      <c r="I1346" s="47">
        <v>16.989999999999998</v>
      </c>
    </row>
    <row r="1347" spans="1:9" ht="61.2" x14ac:dyDescent="0.5">
      <c r="A1347" s="52"/>
      <c r="B1347" s="52"/>
      <c r="C1347" s="45" t="s">
        <v>562</v>
      </c>
      <c r="D1347" s="45" t="s">
        <v>563</v>
      </c>
      <c r="E1347" s="45" t="s">
        <v>345</v>
      </c>
      <c r="F1347" s="45" t="s">
        <v>330</v>
      </c>
      <c r="G1347" s="46">
        <v>23.74</v>
      </c>
      <c r="H1347" s="45" t="s">
        <v>355</v>
      </c>
      <c r="I1347" s="47">
        <v>23.74</v>
      </c>
    </row>
    <row r="1348" spans="1:9" ht="20.399999999999999" x14ac:dyDescent="0.5">
      <c r="A1348" s="52"/>
      <c r="B1348" s="45" t="s">
        <v>688</v>
      </c>
      <c r="C1348" s="45" t="s">
        <v>1224</v>
      </c>
      <c r="D1348" s="45" t="s">
        <v>1225</v>
      </c>
      <c r="E1348" s="45" t="s">
        <v>345</v>
      </c>
      <c r="F1348" s="45" t="s">
        <v>330</v>
      </c>
      <c r="G1348" s="46">
        <v>26</v>
      </c>
      <c r="H1348" s="45" t="s">
        <v>355</v>
      </c>
      <c r="I1348" s="47">
        <v>26</v>
      </c>
    </row>
    <row r="1349" spans="1:9" ht="30.6" x14ac:dyDescent="0.5">
      <c r="A1349" s="52"/>
      <c r="B1349" s="45" t="s">
        <v>502</v>
      </c>
      <c r="C1349" s="45" t="s">
        <v>511</v>
      </c>
      <c r="D1349" s="45" t="s">
        <v>512</v>
      </c>
      <c r="E1349" s="45" t="s">
        <v>329</v>
      </c>
      <c r="F1349" s="45" t="s">
        <v>330</v>
      </c>
      <c r="G1349" s="46">
        <v>13.99</v>
      </c>
      <c r="H1349" s="45" t="s">
        <v>355</v>
      </c>
      <c r="I1349" s="47">
        <v>13.99</v>
      </c>
    </row>
    <row r="1350" spans="1:9" ht="40.799999999999997" x14ac:dyDescent="0.5">
      <c r="A1350" s="52"/>
      <c r="B1350" s="45" t="s">
        <v>532</v>
      </c>
      <c r="C1350" s="45" t="s">
        <v>564</v>
      </c>
      <c r="D1350" s="45" t="s">
        <v>565</v>
      </c>
      <c r="E1350" s="45" t="s">
        <v>329</v>
      </c>
      <c r="F1350" s="45" t="s">
        <v>330</v>
      </c>
      <c r="G1350" s="46">
        <v>16.95</v>
      </c>
      <c r="H1350" s="45" t="s">
        <v>241</v>
      </c>
      <c r="I1350" s="47">
        <v>16.95</v>
      </c>
    </row>
    <row r="1351" spans="1:9" ht="40.799999999999997" x14ac:dyDescent="0.5">
      <c r="A1351" s="52"/>
      <c r="B1351" s="45" t="s">
        <v>360</v>
      </c>
      <c r="C1351" s="45" t="s">
        <v>642</v>
      </c>
      <c r="D1351" s="45" t="s">
        <v>643</v>
      </c>
      <c r="E1351" s="45" t="s">
        <v>345</v>
      </c>
      <c r="F1351" s="45" t="s">
        <v>330</v>
      </c>
      <c r="G1351" s="46">
        <v>15.26</v>
      </c>
      <c r="H1351" s="45" t="s">
        <v>355</v>
      </c>
      <c r="I1351" s="47">
        <v>15.26</v>
      </c>
    </row>
    <row r="1352" spans="1:9" ht="20.399999999999999" x14ac:dyDescent="0.5">
      <c r="A1352" s="52"/>
      <c r="B1352" s="45" t="s">
        <v>502</v>
      </c>
      <c r="C1352" s="45" t="s">
        <v>513</v>
      </c>
      <c r="D1352" s="45" t="s">
        <v>514</v>
      </c>
      <c r="E1352" s="45" t="s">
        <v>329</v>
      </c>
      <c r="F1352" s="45" t="s">
        <v>330</v>
      </c>
      <c r="G1352" s="46">
        <v>16.14</v>
      </c>
      <c r="H1352" s="45" t="s">
        <v>515</v>
      </c>
      <c r="I1352" s="47">
        <v>16.14</v>
      </c>
    </row>
    <row r="1353" spans="1:9" ht="40.799999999999997" x14ac:dyDescent="0.5">
      <c r="A1353" s="52" t="s">
        <v>382</v>
      </c>
      <c r="B1353" s="45" t="s">
        <v>348</v>
      </c>
      <c r="C1353" s="45" t="s">
        <v>383</v>
      </c>
      <c r="D1353" s="45" t="s">
        <v>384</v>
      </c>
      <c r="E1353" s="45" t="s">
        <v>329</v>
      </c>
      <c r="F1353" s="45" t="s">
        <v>330</v>
      </c>
      <c r="G1353" s="46">
        <v>16.95</v>
      </c>
      <c r="H1353" s="45" t="s">
        <v>351</v>
      </c>
      <c r="I1353" s="47">
        <v>16.95</v>
      </c>
    </row>
    <row r="1354" spans="1:9" ht="20.399999999999999" x14ac:dyDescent="0.5">
      <c r="A1354" s="52"/>
      <c r="B1354" s="45" t="s">
        <v>1108</v>
      </c>
      <c r="C1354" s="45" t="s">
        <v>1167</v>
      </c>
      <c r="D1354" s="45" t="s">
        <v>1168</v>
      </c>
      <c r="E1354" s="45" t="s">
        <v>345</v>
      </c>
      <c r="F1354" s="45" t="s">
        <v>330</v>
      </c>
      <c r="G1354" s="46">
        <v>16</v>
      </c>
      <c r="H1354" s="45" t="s">
        <v>355</v>
      </c>
      <c r="I1354" s="47">
        <v>16</v>
      </c>
    </row>
    <row r="1355" spans="1:9" ht="61.2" x14ac:dyDescent="0.5">
      <c r="A1355" s="52" t="s">
        <v>312</v>
      </c>
      <c r="B1355" s="52" t="s">
        <v>858</v>
      </c>
      <c r="C1355" s="45" t="s">
        <v>981</v>
      </c>
      <c r="D1355" s="45" t="s">
        <v>982</v>
      </c>
      <c r="E1355" s="45" t="s">
        <v>345</v>
      </c>
      <c r="F1355" s="45" t="s">
        <v>330</v>
      </c>
      <c r="G1355" s="46">
        <v>30</v>
      </c>
      <c r="H1355" s="45" t="s">
        <v>355</v>
      </c>
      <c r="I1355" s="47">
        <v>30</v>
      </c>
    </row>
    <row r="1356" spans="1:9" ht="81.599999999999994" x14ac:dyDescent="0.5">
      <c r="A1356" s="52"/>
      <c r="B1356" s="52"/>
      <c r="C1356" s="45" t="s">
        <v>983</v>
      </c>
      <c r="D1356" s="45" t="s">
        <v>984</v>
      </c>
      <c r="E1356" s="45" t="s">
        <v>345</v>
      </c>
      <c r="F1356" s="45" t="s">
        <v>330</v>
      </c>
      <c r="G1356" s="46">
        <v>33</v>
      </c>
      <c r="H1356" s="45" t="s">
        <v>355</v>
      </c>
      <c r="I1356" s="47">
        <v>33</v>
      </c>
    </row>
    <row r="1357" spans="1:9" ht="30.6" x14ac:dyDescent="0.5">
      <c r="A1357" s="52"/>
      <c r="B1357" s="45" t="s">
        <v>576</v>
      </c>
      <c r="C1357" s="45" t="s">
        <v>909</v>
      </c>
      <c r="D1357" s="45" t="s">
        <v>910</v>
      </c>
      <c r="E1357" s="45" t="s">
        <v>345</v>
      </c>
      <c r="F1357" s="45" t="s">
        <v>330</v>
      </c>
      <c r="G1357" s="46">
        <v>17</v>
      </c>
      <c r="H1357" s="45" t="s">
        <v>241</v>
      </c>
      <c r="I1357" s="47">
        <v>17</v>
      </c>
    </row>
    <row r="1358" spans="1:9" ht="30.6" x14ac:dyDescent="0.5">
      <c r="A1358" s="52"/>
      <c r="B1358" s="45" t="s">
        <v>778</v>
      </c>
      <c r="C1358" s="45" t="s">
        <v>791</v>
      </c>
      <c r="D1358" s="45" t="s">
        <v>792</v>
      </c>
      <c r="E1358" s="45" t="s">
        <v>329</v>
      </c>
      <c r="F1358" s="45" t="s">
        <v>330</v>
      </c>
      <c r="G1358" s="46">
        <v>16</v>
      </c>
      <c r="H1358" s="45" t="s">
        <v>355</v>
      </c>
      <c r="I1358" s="47">
        <v>16</v>
      </c>
    </row>
    <row r="1359" spans="1:9" ht="40.799999999999997" x14ac:dyDescent="0.5">
      <c r="A1359" s="52"/>
      <c r="B1359" s="45" t="s">
        <v>1287</v>
      </c>
      <c r="C1359" s="45" t="s">
        <v>1303</v>
      </c>
      <c r="D1359" s="45" t="s">
        <v>1304</v>
      </c>
      <c r="E1359" s="45" t="s">
        <v>329</v>
      </c>
      <c r="F1359" s="45" t="s">
        <v>330</v>
      </c>
      <c r="G1359" s="46">
        <v>16</v>
      </c>
      <c r="H1359" s="45" t="s">
        <v>1294</v>
      </c>
      <c r="I1359" s="47">
        <v>16</v>
      </c>
    </row>
    <row r="1360" spans="1:9" ht="20.399999999999999" x14ac:dyDescent="0.5">
      <c r="A1360" s="52"/>
      <c r="B1360" s="52" t="s">
        <v>532</v>
      </c>
      <c r="C1360" s="45" t="s">
        <v>566</v>
      </c>
      <c r="D1360" s="45" t="s">
        <v>567</v>
      </c>
      <c r="E1360" s="45" t="s">
        <v>345</v>
      </c>
      <c r="F1360" s="45" t="s">
        <v>330</v>
      </c>
      <c r="G1360" s="46">
        <v>5</v>
      </c>
      <c r="H1360" s="45" t="s">
        <v>355</v>
      </c>
      <c r="I1360" s="47">
        <v>5</v>
      </c>
    </row>
    <row r="1361" spans="1:9" ht="30.6" x14ac:dyDescent="0.5">
      <c r="A1361" s="52"/>
      <c r="B1361" s="52"/>
      <c r="C1361" s="45" t="s">
        <v>568</v>
      </c>
      <c r="D1361" s="45" t="s">
        <v>569</v>
      </c>
      <c r="E1361" s="45" t="s">
        <v>345</v>
      </c>
      <c r="F1361" s="45" t="s">
        <v>330</v>
      </c>
      <c r="G1361" s="46">
        <v>29</v>
      </c>
      <c r="H1361" s="45" t="s">
        <v>355</v>
      </c>
      <c r="I1361" s="47">
        <v>29</v>
      </c>
    </row>
    <row r="1362" spans="1:9" ht="51" x14ac:dyDescent="0.5">
      <c r="A1362" s="52"/>
      <c r="B1362" s="45" t="s">
        <v>1287</v>
      </c>
      <c r="C1362" s="45" t="s">
        <v>1305</v>
      </c>
      <c r="D1362" s="45" t="s">
        <v>1306</v>
      </c>
      <c r="E1362" s="45" t="s">
        <v>345</v>
      </c>
      <c r="F1362" s="45" t="s">
        <v>330</v>
      </c>
      <c r="G1362" s="46">
        <v>7</v>
      </c>
      <c r="H1362" s="45" t="s">
        <v>355</v>
      </c>
      <c r="I1362" s="47">
        <v>7</v>
      </c>
    </row>
    <row r="1363" spans="1:9" ht="20.399999999999999" x14ac:dyDescent="0.5">
      <c r="A1363" s="52"/>
      <c r="B1363" s="45" t="s">
        <v>532</v>
      </c>
      <c r="C1363" s="45" t="s">
        <v>570</v>
      </c>
      <c r="D1363" s="45" t="s">
        <v>571</v>
      </c>
      <c r="E1363" s="45" t="s">
        <v>329</v>
      </c>
      <c r="F1363" s="45" t="s">
        <v>330</v>
      </c>
      <c r="G1363" s="46">
        <v>15</v>
      </c>
      <c r="H1363" s="45" t="s">
        <v>260</v>
      </c>
      <c r="I1363" s="47">
        <v>15</v>
      </c>
    </row>
    <row r="1364" spans="1:9" ht="20.399999999999999" x14ac:dyDescent="0.5">
      <c r="A1364" s="52"/>
      <c r="B1364" s="45" t="s">
        <v>604</v>
      </c>
      <c r="C1364" s="45" t="s">
        <v>605</v>
      </c>
      <c r="D1364" s="45" t="s">
        <v>606</v>
      </c>
      <c r="E1364" s="45" t="s">
        <v>345</v>
      </c>
      <c r="F1364" s="45" t="s">
        <v>330</v>
      </c>
      <c r="G1364" s="46">
        <v>40</v>
      </c>
      <c r="H1364" s="45" t="s">
        <v>355</v>
      </c>
      <c r="I1364" s="47">
        <v>40</v>
      </c>
    </row>
    <row r="1365" spans="1:9" ht="20.399999999999999" x14ac:dyDescent="0.5">
      <c r="A1365" s="52"/>
      <c r="B1365" s="45" t="s">
        <v>858</v>
      </c>
      <c r="C1365" s="45" t="s">
        <v>985</v>
      </c>
      <c r="D1365" s="45" t="s">
        <v>986</v>
      </c>
      <c r="E1365" s="45" t="s">
        <v>345</v>
      </c>
      <c r="F1365" s="45" t="s">
        <v>330</v>
      </c>
      <c r="G1365" s="46">
        <v>4</v>
      </c>
      <c r="H1365" s="45" t="s">
        <v>355</v>
      </c>
      <c r="I1365" s="47">
        <v>4</v>
      </c>
    </row>
    <row r="1366" spans="1:9" ht="20.399999999999999" x14ac:dyDescent="0.5">
      <c r="A1366" s="52"/>
      <c r="B1366" s="45" t="s">
        <v>1268</v>
      </c>
      <c r="C1366" s="45" t="s">
        <v>1269</v>
      </c>
      <c r="D1366" s="45" t="s">
        <v>1270</v>
      </c>
      <c r="E1366" s="45" t="s">
        <v>345</v>
      </c>
      <c r="F1366" s="45" t="s">
        <v>330</v>
      </c>
      <c r="G1366" s="46">
        <v>17</v>
      </c>
      <c r="H1366" s="45" t="s">
        <v>260</v>
      </c>
      <c r="I1366" s="47">
        <v>17</v>
      </c>
    </row>
    <row r="1367" spans="1:9" ht="30.6" x14ac:dyDescent="0.5">
      <c r="A1367" s="52"/>
      <c r="B1367" s="45" t="s">
        <v>794</v>
      </c>
      <c r="C1367" s="45" t="s">
        <v>801</v>
      </c>
      <c r="D1367" s="45" t="s">
        <v>802</v>
      </c>
      <c r="E1367" s="45" t="s">
        <v>345</v>
      </c>
      <c r="F1367" s="45" t="s">
        <v>330</v>
      </c>
      <c r="G1367" s="46">
        <v>19</v>
      </c>
      <c r="H1367" s="45" t="s">
        <v>797</v>
      </c>
      <c r="I1367" s="47">
        <v>19</v>
      </c>
    </row>
    <row r="1368" spans="1:9" ht="20.399999999999999" x14ac:dyDescent="0.5">
      <c r="A1368" s="52"/>
      <c r="B1368" s="45" t="s">
        <v>865</v>
      </c>
      <c r="C1368" s="45" t="s">
        <v>884</v>
      </c>
      <c r="D1368" s="45" t="s">
        <v>885</v>
      </c>
      <c r="E1368" s="45" t="s">
        <v>329</v>
      </c>
      <c r="F1368" s="45" t="s">
        <v>330</v>
      </c>
      <c r="G1368" s="46">
        <v>12</v>
      </c>
      <c r="H1368" s="45" t="s">
        <v>868</v>
      </c>
      <c r="I1368" s="47">
        <v>12</v>
      </c>
    </row>
    <row r="1369" spans="1:9" ht="20.399999999999999" x14ac:dyDescent="0.5">
      <c r="A1369" s="52"/>
      <c r="B1369" s="45" t="s">
        <v>858</v>
      </c>
      <c r="C1369" s="45" t="s">
        <v>987</v>
      </c>
      <c r="D1369" s="45" t="s">
        <v>988</v>
      </c>
      <c r="E1369" s="45" t="s">
        <v>345</v>
      </c>
      <c r="F1369" s="45" t="s">
        <v>330</v>
      </c>
      <c r="G1369" s="46">
        <v>24</v>
      </c>
      <c r="H1369" s="45" t="s">
        <v>355</v>
      </c>
      <c r="I1369" s="47">
        <v>24</v>
      </c>
    </row>
    <row r="1370" spans="1:9" ht="30.6" x14ac:dyDescent="0.5">
      <c r="A1370" s="52"/>
      <c r="B1370" s="45" t="s">
        <v>532</v>
      </c>
      <c r="C1370" s="45" t="s">
        <v>572</v>
      </c>
      <c r="D1370" s="45" t="s">
        <v>573</v>
      </c>
      <c r="E1370" s="45" t="s">
        <v>345</v>
      </c>
      <c r="F1370" s="45" t="s">
        <v>330</v>
      </c>
      <c r="G1370" s="46">
        <v>5</v>
      </c>
      <c r="H1370" s="45" t="s">
        <v>355</v>
      </c>
      <c r="I1370" s="47">
        <v>5</v>
      </c>
    </row>
    <row r="1371" spans="1:9" x14ac:dyDescent="0.5">
      <c r="A1371" s="48" t="s">
        <v>238</v>
      </c>
      <c r="B1371" s="48"/>
      <c r="C1371" s="48"/>
      <c r="D1371" s="48"/>
      <c r="E1371" s="48"/>
      <c r="F1371" s="48"/>
      <c r="G1371" s="48"/>
      <c r="H1371" s="48"/>
      <c r="I1371" s="49">
        <v>7596.6399999999903</v>
      </c>
    </row>
  </sheetData>
  <mergeCells count="363">
    <mergeCell ref="A31:A32"/>
    <mergeCell ref="A36:A37"/>
    <mergeCell ref="A44:I44"/>
    <mergeCell ref="A45:I45"/>
    <mergeCell ref="A55:I55"/>
    <mergeCell ref="A56:I56"/>
    <mergeCell ref="A3:I3"/>
    <mergeCell ref="A4:I4"/>
    <mergeCell ref="A13:I13"/>
    <mergeCell ref="A14:I14"/>
    <mergeCell ref="A24:I24"/>
    <mergeCell ref="A25:I25"/>
    <mergeCell ref="A78:I78"/>
    <mergeCell ref="A79:I79"/>
    <mergeCell ref="A87:I87"/>
    <mergeCell ref="A88:I88"/>
    <mergeCell ref="A99:I99"/>
    <mergeCell ref="A100:I100"/>
    <mergeCell ref="A64:I64"/>
    <mergeCell ref="A65:I65"/>
    <mergeCell ref="A68:A73"/>
    <mergeCell ref="B68:B73"/>
    <mergeCell ref="A137:A138"/>
    <mergeCell ref="A139:A140"/>
    <mergeCell ref="A146:I146"/>
    <mergeCell ref="A147:I147"/>
    <mergeCell ref="A150:A151"/>
    <mergeCell ref="A156:I156"/>
    <mergeCell ref="A110:I110"/>
    <mergeCell ref="A111:I111"/>
    <mergeCell ref="A121:I121"/>
    <mergeCell ref="A122:I122"/>
    <mergeCell ref="A130:I130"/>
    <mergeCell ref="A131:I131"/>
    <mergeCell ref="A167:I167"/>
    <mergeCell ref="A168:I168"/>
    <mergeCell ref="A177:I177"/>
    <mergeCell ref="A178:I178"/>
    <mergeCell ref="A182:A183"/>
    <mergeCell ref="A185:A186"/>
    <mergeCell ref="A157:I157"/>
    <mergeCell ref="A161:A162"/>
    <mergeCell ref="B161:B162"/>
    <mergeCell ref="A191:I191"/>
    <mergeCell ref="A192:I192"/>
    <mergeCell ref="A205:I205"/>
    <mergeCell ref="A206:I206"/>
    <mergeCell ref="A213:A214"/>
    <mergeCell ref="B213:B214"/>
    <mergeCell ref="C213:C214"/>
    <mergeCell ref="D213:D214"/>
    <mergeCell ref="E213:E214"/>
    <mergeCell ref="F213:F214"/>
    <mergeCell ref="A221:A223"/>
    <mergeCell ref="B221:B222"/>
    <mergeCell ref="A232:I232"/>
    <mergeCell ref="A233:I233"/>
    <mergeCell ref="A242:I242"/>
    <mergeCell ref="A243:I243"/>
    <mergeCell ref="A254:I254"/>
    <mergeCell ref="A255:I255"/>
    <mergeCell ref="A224:A227"/>
    <mergeCell ref="B224:B225"/>
    <mergeCell ref="A265:I265"/>
    <mergeCell ref="A266:I266"/>
    <mergeCell ref="A274:I274"/>
    <mergeCell ref="A275:I275"/>
    <mergeCell ref="A282:A283"/>
    <mergeCell ref="B282:B283"/>
    <mergeCell ref="A289:I289"/>
    <mergeCell ref="A300:I300"/>
    <mergeCell ref="A301:I301"/>
    <mergeCell ref="A306:A307"/>
    <mergeCell ref="A314:I314"/>
    <mergeCell ref="A315:I315"/>
    <mergeCell ref="C282:C283"/>
    <mergeCell ref="D282:D283"/>
    <mergeCell ref="E282:E283"/>
    <mergeCell ref="F282:F283"/>
    <mergeCell ref="G282:G283"/>
    <mergeCell ref="A288:I288"/>
    <mergeCell ref="A324:I324"/>
    <mergeCell ref="A325:I325"/>
    <mergeCell ref="A331:A332"/>
    <mergeCell ref="B331:B332"/>
    <mergeCell ref="C331:C332"/>
    <mergeCell ref="D331:D332"/>
    <mergeCell ref="A347:I347"/>
    <mergeCell ref="A356:I356"/>
    <mergeCell ref="A357:I357"/>
    <mergeCell ref="A365:I365"/>
    <mergeCell ref="A366:I366"/>
    <mergeCell ref="A376:A377"/>
    <mergeCell ref="E331:E332"/>
    <mergeCell ref="F331:F332"/>
    <mergeCell ref="G331:G332"/>
    <mergeCell ref="A337:I337"/>
    <mergeCell ref="A338:I338"/>
    <mergeCell ref="A346:I346"/>
    <mergeCell ref="A400:I400"/>
    <mergeCell ref="A401:I401"/>
    <mergeCell ref="A408:A410"/>
    <mergeCell ref="A415:A416"/>
    <mergeCell ref="A418:A419"/>
    <mergeCell ref="A424:A425"/>
    <mergeCell ref="A383:I383"/>
    <mergeCell ref="A384:I384"/>
    <mergeCell ref="A394:A395"/>
    <mergeCell ref="B394:B395"/>
    <mergeCell ref="A458:I458"/>
    <mergeCell ref="A468:I468"/>
    <mergeCell ref="A469:I469"/>
    <mergeCell ref="A478:A479"/>
    <mergeCell ref="A480:A481"/>
    <mergeCell ref="A491:I491"/>
    <mergeCell ref="A431:I431"/>
    <mergeCell ref="A432:I432"/>
    <mergeCell ref="A443:I443"/>
    <mergeCell ref="A444:I444"/>
    <mergeCell ref="A447:A448"/>
    <mergeCell ref="A457:I457"/>
    <mergeCell ref="A492:I492"/>
    <mergeCell ref="A501:I501"/>
    <mergeCell ref="A502:I502"/>
    <mergeCell ref="A505:A506"/>
    <mergeCell ref="B505:B506"/>
    <mergeCell ref="C505:C506"/>
    <mergeCell ref="D505:D506"/>
    <mergeCell ref="E505:E506"/>
    <mergeCell ref="F505:F506"/>
    <mergeCell ref="A508:A511"/>
    <mergeCell ref="B508:B511"/>
    <mergeCell ref="C508:C511"/>
    <mergeCell ref="A540:A542"/>
    <mergeCell ref="A551:I551"/>
    <mergeCell ref="A552:I552"/>
    <mergeCell ref="A563:I563"/>
    <mergeCell ref="A564:I564"/>
    <mergeCell ref="A572:I572"/>
    <mergeCell ref="A516:I516"/>
    <mergeCell ref="A517:I517"/>
    <mergeCell ref="A525:I525"/>
    <mergeCell ref="A526:I526"/>
    <mergeCell ref="A534:I534"/>
    <mergeCell ref="A535:I535"/>
    <mergeCell ref="B594:B595"/>
    <mergeCell ref="A601:I601"/>
    <mergeCell ref="A602:I602"/>
    <mergeCell ref="A573:I573"/>
    <mergeCell ref="A584:I584"/>
    <mergeCell ref="A585:I585"/>
    <mergeCell ref="A591:A596"/>
    <mergeCell ref="B592:B593"/>
    <mergeCell ref="A606:A607"/>
    <mergeCell ref="A612:A613"/>
    <mergeCell ref="A615:A616"/>
    <mergeCell ref="B615:B616"/>
    <mergeCell ref="A617:A622"/>
    <mergeCell ref="B617:B618"/>
    <mergeCell ref="B620:B622"/>
    <mergeCell ref="A628:A631"/>
    <mergeCell ref="B628:B629"/>
    <mergeCell ref="A636:I636"/>
    <mergeCell ref="A637:I637"/>
    <mergeCell ref="A643:A654"/>
    <mergeCell ref="B643:B646"/>
    <mergeCell ref="C645:C646"/>
    <mergeCell ref="A663:I663"/>
    <mergeCell ref="A664:I664"/>
    <mergeCell ref="A670:A671"/>
    <mergeCell ref="B670:B671"/>
    <mergeCell ref="B649:B650"/>
    <mergeCell ref="B651:B652"/>
    <mergeCell ref="A678:I678"/>
    <mergeCell ref="A679:I679"/>
    <mergeCell ref="A682:A683"/>
    <mergeCell ref="B682:B683"/>
    <mergeCell ref="C682:C683"/>
    <mergeCell ref="D682:D683"/>
    <mergeCell ref="A711:I711"/>
    <mergeCell ref="A712:I712"/>
    <mergeCell ref="A720:I720"/>
    <mergeCell ref="A721:I721"/>
    <mergeCell ref="A729:I729"/>
    <mergeCell ref="A730:I730"/>
    <mergeCell ref="E682:E683"/>
    <mergeCell ref="F682:F683"/>
    <mergeCell ref="A689:I689"/>
    <mergeCell ref="A690:I690"/>
    <mergeCell ref="A696:A697"/>
    <mergeCell ref="B696:B697"/>
    <mergeCell ref="A741:I741"/>
    <mergeCell ref="A742:I742"/>
    <mergeCell ref="A746:A747"/>
    <mergeCell ref="A753:A760"/>
    <mergeCell ref="B756:B758"/>
    <mergeCell ref="A801:I801"/>
    <mergeCell ref="A802:I802"/>
    <mergeCell ref="A812:A814"/>
    <mergeCell ref="A826:I826"/>
    <mergeCell ref="A827:I827"/>
    <mergeCell ref="A832:A833"/>
    <mergeCell ref="A777:I777"/>
    <mergeCell ref="A778:I778"/>
    <mergeCell ref="A786:I786"/>
    <mergeCell ref="A787:I787"/>
    <mergeCell ref="A795:A796"/>
    <mergeCell ref="B795:B796"/>
    <mergeCell ref="A868:I868"/>
    <mergeCell ref="A869:I869"/>
    <mergeCell ref="A882:I882"/>
    <mergeCell ref="A883:I883"/>
    <mergeCell ref="A896:I896"/>
    <mergeCell ref="A897:I897"/>
    <mergeCell ref="A841:I841"/>
    <mergeCell ref="A842:I842"/>
    <mergeCell ref="A850:I850"/>
    <mergeCell ref="A851:I851"/>
    <mergeCell ref="A859:I859"/>
    <mergeCell ref="A860:I860"/>
    <mergeCell ref="A907:A908"/>
    <mergeCell ref="A913:I913"/>
    <mergeCell ref="A914:I914"/>
    <mergeCell ref="A918:A919"/>
    <mergeCell ref="B918:B919"/>
    <mergeCell ref="C918:C919"/>
    <mergeCell ref="A931:A933"/>
    <mergeCell ref="A939:A940"/>
    <mergeCell ref="A945:I945"/>
    <mergeCell ref="A946:I946"/>
    <mergeCell ref="A957:I957"/>
    <mergeCell ref="A958:I958"/>
    <mergeCell ref="D918:D919"/>
    <mergeCell ref="E918:E919"/>
    <mergeCell ref="F918:F919"/>
    <mergeCell ref="G918:G919"/>
    <mergeCell ref="A924:I924"/>
    <mergeCell ref="A925:I925"/>
    <mergeCell ref="B984:B989"/>
    <mergeCell ref="A991:A992"/>
    <mergeCell ref="A994:A999"/>
    <mergeCell ref="A961:A963"/>
    <mergeCell ref="A964:A971"/>
    <mergeCell ref="A972:A978"/>
    <mergeCell ref="A980:A983"/>
    <mergeCell ref="A984:A990"/>
    <mergeCell ref="F1002:F1003"/>
    <mergeCell ref="A1004:A1006"/>
    <mergeCell ref="A1008:A1010"/>
    <mergeCell ref="A1001:A1003"/>
    <mergeCell ref="B1002:B1003"/>
    <mergeCell ref="A1012:A1014"/>
    <mergeCell ref="A1015:A1018"/>
    <mergeCell ref="A1019:A1021"/>
    <mergeCell ref="A1022:A1023"/>
    <mergeCell ref="A1024:A1026"/>
    <mergeCell ref="C1002:C1003"/>
    <mergeCell ref="D1002:D1003"/>
    <mergeCell ref="E1002:E1003"/>
    <mergeCell ref="A1055:A1058"/>
    <mergeCell ref="A1059:A1063"/>
    <mergeCell ref="E1024:E1025"/>
    <mergeCell ref="F1024:F1025"/>
    <mergeCell ref="A1027:A1043"/>
    <mergeCell ref="A1044:A1047"/>
    <mergeCell ref="A1048:A1050"/>
    <mergeCell ref="A1051:A1054"/>
    <mergeCell ref="B1024:B1025"/>
    <mergeCell ref="C1024:C1025"/>
    <mergeCell ref="D1024:D1025"/>
    <mergeCell ref="B1061:B1062"/>
    <mergeCell ref="A1064:A1068"/>
    <mergeCell ref="A1069:A1073"/>
    <mergeCell ref="A1074:A1086"/>
    <mergeCell ref="B1079:B1081"/>
    <mergeCell ref="A1119:A1126"/>
    <mergeCell ref="A1127:A1128"/>
    <mergeCell ref="A1129:A1134"/>
    <mergeCell ref="A1135:A1138"/>
    <mergeCell ref="A1139:A1142"/>
    <mergeCell ref="A1144:A1147"/>
    <mergeCell ref="A1087:A1097"/>
    <mergeCell ref="A1098:A1102"/>
    <mergeCell ref="A1103:A1105"/>
    <mergeCell ref="A1107:A1114"/>
    <mergeCell ref="A1115:A1116"/>
    <mergeCell ref="A1117:A1118"/>
    <mergeCell ref="A1177:A1183"/>
    <mergeCell ref="A1184:A1186"/>
    <mergeCell ref="A1187:A1192"/>
    <mergeCell ref="A1193:A1199"/>
    <mergeCell ref="A1200:A1201"/>
    <mergeCell ref="A1148:A1154"/>
    <mergeCell ref="A1155:A1157"/>
    <mergeCell ref="A1158:A1161"/>
    <mergeCell ref="A1163:A1171"/>
    <mergeCell ref="A1172:A1173"/>
    <mergeCell ref="A1175:A1176"/>
    <mergeCell ref="C1206:C1207"/>
    <mergeCell ref="B1214:B1215"/>
    <mergeCell ref="B1200:B1201"/>
    <mergeCell ref="B1204:B1207"/>
    <mergeCell ref="B1221:B1222"/>
    <mergeCell ref="A1228:A1236"/>
    <mergeCell ref="A1202:A1227"/>
    <mergeCell ref="B1216:B1217"/>
    <mergeCell ref="B1218:B1219"/>
    <mergeCell ref="A1237:A1240"/>
    <mergeCell ref="A1241:A1243"/>
    <mergeCell ref="B1228:B1229"/>
    <mergeCell ref="B1232:B1234"/>
    <mergeCell ref="F1244:F1245"/>
    <mergeCell ref="A1249:A1253"/>
    <mergeCell ref="A1254:A1259"/>
    <mergeCell ref="B1242:B1243"/>
    <mergeCell ref="A1244:A1246"/>
    <mergeCell ref="B1244:B1245"/>
    <mergeCell ref="A1262:A1265"/>
    <mergeCell ref="A1266:A1272"/>
    <mergeCell ref="A1274:A1284"/>
    <mergeCell ref="C1244:C1245"/>
    <mergeCell ref="D1244:D1245"/>
    <mergeCell ref="E1244:E1245"/>
    <mergeCell ref="G1281:G1282"/>
    <mergeCell ref="A1285:A1286"/>
    <mergeCell ref="B1285:B1286"/>
    <mergeCell ref="B1281:B1282"/>
    <mergeCell ref="C1281:C1282"/>
    <mergeCell ref="D1281:D1282"/>
    <mergeCell ref="E1281:E1282"/>
    <mergeCell ref="F1281:F1282"/>
    <mergeCell ref="B1289:B1290"/>
    <mergeCell ref="A1292:A1296"/>
    <mergeCell ref="B1294:B1295"/>
    <mergeCell ref="A1287:A1288"/>
    <mergeCell ref="A1289:A1291"/>
    <mergeCell ref="C1299:C1300"/>
    <mergeCell ref="D1299:D1300"/>
    <mergeCell ref="E1299:E1300"/>
    <mergeCell ref="F1299:F1300"/>
    <mergeCell ref="G1299:G1300"/>
    <mergeCell ref="A1301:A1308"/>
    <mergeCell ref="A1297:A1300"/>
    <mergeCell ref="B1299:B1300"/>
    <mergeCell ref="G1327:G1328"/>
    <mergeCell ref="A1331:A1335"/>
    <mergeCell ref="A1336:A1338"/>
    <mergeCell ref="C1313:C1316"/>
    <mergeCell ref="A1327:A1330"/>
    <mergeCell ref="B1327:B1328"/>
    <mergeCell ref="C1327:C1328"/>
    <mergeCell ref="A1309:A1326"/>
    <mergeCell ref="B1313:B1316"/>
    <mergeCell ref="A1340:A1343"/>
    <mergeCell ref="A1344:A1352"/>
    <mergeCell ref="D1327:D1328"/>
    <mergeCell ref="E1327:E1328"/>
    <mergeCell ref="F1327:F1328"/>
    <mergeCell ref="B1360:B1361"/>
    <mergeCell ref="B1346:B1347"/>
    <mergeCell ref="A1353:A1354"/>
    <mergeCell ref="A1355:A1370"/>
    <mergeCell ref="B1355:B135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6B"/>
  </sheetPr>
  <dimension ref="A1:J1647"/>
  <sheetViews>
    <sheetView workbookViewId="0">
      <selection activeCell="L1" sqref="L1"/>
    </sheetView>
  </sheetViews>
  <sheetFormatPr defaultRowHeight="18" x14ac:dyDescent="0.5"/>
  <cols>
    <col min="3" max="3" width="19.77734375" customWidth="1"/>
    <col min="10" max="10" width="12.109375" bestFit="1" customWidth="1"/>
  </cols>
  <sheetData>
    <row r="1" spans="1:10" ht="22.2" x14ac:dyDescent="0.5">
      <c r="A1" s="42" t="s">
        <v>1349</v>
      </c>
    </row>
    <row r="3" spans="1:10" ht="10.5" customHeight="1" x14ac:dyDescent="0.5">
      <c r="A3" s="54" t="s">
        <v>227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0.5" customHeight="1" x14ac:dyDescent="0.5">
      <c r="A4" s="55" t="s">
        <v>1350</v>
      </c>
      <c r="B4" s="55"/>
      <c r="C4" s="55"/>
      <c r="D4" s="55"/>
      <c r="E4" s="55"/>
      <c r="F4" s="55"/>
      <c r="G4" s="55"/>
      <c r="H4" s="55"/>
      <c r="I4" s="55"/>
      <c r="J4" s="55"/>
    </row>
    <row r="6" spans="1:10" ht="30.6" x14ac:dyDescent="0.5">
      <c r="A6" s="43" t="s">
        <v>1351</v>
      </c>
      <c r="B6" s="43" t="s">
        <v>1352</v>
      </c>
      <c r="C6" s="43" t="s">
        <v>323</v>
      </c>
      <c r="D6" s="43" t="s">
        <v>1353</v>
      </c>
      <c r="E6" s="43" t="s">
        <v>1354</v>
      </c>
      <c r="F6" s="43" t="s">
        <v>1355</v>
      </c>
      <c r="G6" s="43" t="s">
        <v>1356</v>
      </c>
      <c r="H6" s="43" t="s">
        <v>1357</v>
      </c>
      <c r="I6" s="43" t="s">
        <v>231</v>
      </c>
      <c r="J6" s="44" t="s">
        <v>1358</v>
      </c>
    </row>
    <row r="7" spans="1:10" ht="91.8" x14ac:dyDescent="0.5">
      <c r="A7" s="52" t="s">
        <v>1359</v>
      </c>
      <c r="B7" s="45" t="s">
        <v>1360</v>
      </c>
      <c r="C7" s="50">
        <v>31145010284855</v>
      </c>
      <c r="D7" s="45" t="s">
        <v>1361</v>
      </c>
      <c r="E7" s="45" t="s">
        <v>1362</v>
      </c>
      <c r="F7" s="46">
        <v>15</v>
      </c>
      <c r="G7" s="45" t="s">
        <v>1363</v>
      </c>
      <c r="H7" s="51">
        <v>45072</v>
      </c>
      <c r="I7" s="45" t="s">
        <v>1364</v>
      </c>
      <c r="J7" s="47">
        <v>15</v>
      </c>
    </row>
    <row r="8" spans="1:10" ht="91.8" x14ac:dyDescent="0.5">
      <c r="A8" s="52"/>
      <c r="B8" s="45" t="s">
        <v>1365</v>
      </c>
      <c r="C8" s="50">
        <v>31145010675318</v>
      </c>
      <c r="D8" s="45" t="s">
        <v>1361</v>
      </c>
      <c r="E8" s="45" t="s">
        <v>1362</v>
      </c>
      <c r="F8" s="46">
        <v>16</v>
      </c>
      <c r="G8" s="45" t="s">
        <v>1366</v>
      </c>
      <c r="H8" s="51">
        <v>45072</v>
      </c>
      <c r="I8" s="45" t="s">
        <v>1364</v>
      </c>
      <c r="J8" s="47">
        <v>16</v>
      </c>
    </row>
    <row r="9" spans="1:10" ht="91.8" x14ac:dyDescent="0.5">
      <c r="A9" s="52"/>
      <c r="B9" s="45" t="s">
        <v>1367</v>
      </c>
      <c r="C9" s="50">
        <v>31145010082184</v>
      </c>
      <c r="D9" s="45" t="s">
        <v>1361</v>
      </c>
      <c r="E9" s="45" t="s">
        <v>1362</v>
      </c>
      <c r="F9" s="46">
        <v>6</v>
      </c>
      <c r="G9" s="45" t="s">
        <v>1368</v>
      </c>
      <c r="H9" s="51">
        <v>45072</v>
      </c>
      <c r="I9" s="45" t="s">
        <v>1364</v>
      </c>
      <c r="J9" s="47">
        <v>6</v>
      </c>
    </row>
    <row r="10" spans="1:10" ht="102" x14ac:dyDescent="0.5">
      <c r="A10" s="45" t="s">
        <v>1369</v>
      </c>
      <c r="B10" s="45" t="s">
        <v>1370</v>
      </c>
      <c r="C10" s="50">
        <v>37001000768502</v>
      </c>
      <c r="D10" s="45" t="s">
        <v>1361</v>
      </c>
      <c r="E10" s="45" t="s">
        <v>1371</v>
      </c>
      <c r="F10" s="46">
        <v>13</v>
      </c>
      <c r="G10" s="45" t="s">
        <v>1372</v>
      </c>
      <c r="H10" s="51">
        <v>45023</v>
      </c>
      <c r="I10" s="45" t="s">
        <v>1364</v>
      </c>
      <c r="J10" s="47">
        <v>13</v>
      </c>
    </row>
    <row r="11" spans="1:10" ht="122.4" x14ac:dyDescent="0.5">
      <c r="A11" s="45" t="s">
        <v>1373</v>
      </c>
      <c r="B11" s="45" t="s">
        <v>1374</v>
      </c>
      <c r="C11" s="50">
        <v>36088001600603</v>
      </c>
      <c r="D11" s="45" t="s">
        <v>1361</v>
      </c>
      <c r="E11" s="45" t="s">
        <v>1375</v>
      </c>
      <c r="F11" s="46">
        <v>35</v>
      </c>
      <c r="G11" s="45" t="s">
        <v>1376</v>
      </c>
      <c r="H11" s="51">
        <v>45030</v>
      </c>
      <c r="I11" s="45" t="s">
        <v>1364</v>
      </c>
      <c r="J11" s="47">
        <v>35</v>
      </c>
    </row>
    <row r="12" spans="1:10" ht="91.8" x14ac:dyDescent="0.5">
      <c r="A12" s="45" t="s">
        <v>1377</v>
      </c>
      <c r="B12" s="45" t="s">
        <v>1378</v>
      </c>
      <c r="C12" s="50">
        <v>31320005058255</v>
      </c>
      <c r="D12" s="45" t="s">
        <v>1361</v>
      </c>
      <c r="E12" s="45" t="s">
        <v>1375</v>
      </c>
      <c r="F12" s="46">
        <v>27</v>
      </c>
      <c r="G12" s="45" t="s">
        <v>1379</v>
      </c>
      <c r="H12" s="51">
        <v>45030</v>
      </c>
      <c r="I12" s="45" t="s">
        <v>1364</v>
      </c>
      <c r="J12" s="47">
        <v>27</v>
      </c>
    </row>
    <row r="13" spans="1:10" ht="112.2" x14ac:dyDescent="0.5">
      <c r="A13" s="45" t="s">
        <v>1380</v>
      </c>
      <c r="B13" s="45" t="s">
        <v>1381</v>
      </c>
      <c r="C13" s="50">
        <v>37001000742390</v>
      </c>
      <c r="D13" s="45" t="s">
        <v>1361</v>
      </c>
      <c r="E13" s="45" t="s">
        <v>1371</v>
      </c>
      <c r="F13" s="46">
        <v>10</v>
      </c>
      <c r="G13" s="45" t="s">
        <v>1382</v>
      </c>
      <c r="H13" s="51">
        <v>45023</v>
      </c>
      <c r="I13" s="45" t="s">
        <v>1364</v>
      </c>
      <c r="J13" s="47">
        <v>10</v>
      </c>
    </row>
    <row r="14" spans="1:10" ht="102" x14ac:dyDescent="0.5">
      <c r="A14" s="45" t="s">
        <v>1383</v>
      </c>
      <c r="B14" s="45" t="s">
        <v>1384</v>
      </c>
      <c r="C14" s="50">
        <v>31132014325686</v>
      </c>
      <c r="D14" s="45" t="s">
        <v>1361</v>
      </c>
      <c r="E14" s="45" t="s">
        <v>1375</v>
      </c>
      <c r="F14" s="46">
        <v>25</v>
      </c>
      <c r="G14" s="45" t="s">
        <v>1385</v>
      </c>
      <c r="H14" s="51">
        <v>45030</v>
      </c>
      <c r="I14" s="45" t="s">
        <v>1364</v>
      </c>
      <c r="J14" s="47">
        <v>25</v>
      </c>
    </row>
    <row r="15" spans="1:10" ht="81.599999999999994" x14ac:dyDescent="0.5">
      <c r="A15" s="45" t="s">
        <v>1386</v>
      </c>
      <c r="B15" s="45" t="s">
        <v>1387</v>
      </c>
      <c r="C15" s="50">
        <v>31321006884004</v>
      </c>
      <c r="D15" s="45" t="s">
        <v>1361</v>
      </c>
      <c r="E15" s="45" t="s">
        <v>1388</v>
      </c>
      <c r="F15" s="46">
        <v>25</v>
      </c>
      <c r="G15" s="45" t="s">
        <v>1389</v>
      </c>
      <c r="H15" s="51">
        <v>45079</v>
      </c>
      <c r="I15" s="45" t="s">
        <v>1364</v>
      </c>
      <c r="J15" s="47">
        <v>25</v>
      </c>
    </row>
    <row r="16" spans="1:10" ht="102" x14ac:dyDescent="0.5">
      <c r="A16" s="45" t="s">
        <v>1390</v>
      </c>
      <c r="B16" s="45" t="s">
        <v>1391</v>
      </c>
      <c r="C16" s="50">
        <v>31310002892467</v>
      </c>
      <c r="D16" s="45" t="s">
        <v>1361</v>
      </c>
      <c r="E16" s="45" t="s">
        <v>1375</v>
      </c>
      <c r="F16" s="46">
        <v>20</v>
      </c>
      <c r="G16" s="45" t="s">
        <v>1392</v>
      </c>
      <c r="H16" s="51">
        <v>45030</v>
      </c>
      <c r="I16" s="45" t="s">
        <v>1364</v>
      </c>
      <c r="J16" s="47">
        <v>20</v>
      </c>
    </row>
    <row r="17" spans="1:10" x14ac:dyDescent="0.5">
      <c r="A17" s="48" t="s">
        <v>238</v>
      </c>
      <c r="B17" s="48"/>
      <c r="C17" s="48"/>
      <c r="D17" s="48"/>
      <c r="E17" s="48"/>
      <c r="F17" s="48"/>
      <c r="G17" s="48"/>
      <c r="H17" s="48"/>
      <c r="I17" s="48"/>
      <c r="J17" s="49">
        <v>192</v>
      </c>
    </row>
    <row r="21" spans="1:10" ht="10.5" customHeight="1" x14ac:dyDescent="0.5">
      <c r="A21" s="54" t="s">
        <v>227</v>
      </c>
      <c r="B21" s="54"/>
      <c r="C21" s="54"/>
      <c r="D21" s="54"/>
      <c r="E21" s="54"/>
      <c r="F21" s="54"/>
      <c r="G21" s="54"/>
      <c r="H21" s="54"/>
      <c r="I21" s="54"/>
      <c r="J21" s="54"/>
    </row>
    <row r="22" spans="1:10" ht="10.5" customHeight="1" x14ac:dyDescent="0.5">
      <c r="A22" s="55" t="s">
        <v>1393</v>
      </c>
      <c r="B22" s="55"/>
      <c r="C22" s="55"/>
      <c r="D22" s="55"/>
      <c r="E22" s="55"/>
      <c r="F22" s="55"/>
      <c r="G22" s="55"/>
      <c r="H22" s="55"/>
      <c r="I22" s="55"/>
      <c r="J22" s="55"/>
    </row>
    <row r="24" spans="1:10" ht="30.6" x14ac:dyDescent="0.5">
      <c r="A24" s="43" t="s">
        <v>1351</v>
      </c>
      <c r="B24" s="43" t="s">
        <v>1352</v>
      </c>
      <c r="C24" s="43" t="s">
        <v>323</v>
      </c>
      <c r="D24" s="43" t="s">
        <v>1353</v>
      </c>
      <c r="E24" s="43" t="s">
        <v>1354</v>
      </c>
      <c r="F24" s="43" t="s">
        <v>1355</v>
      </c>
      <c r="G24" s="43" t="s">
        <v>1356</v>
      </c>
      <c r="H24" s="43" t="s">
        <v>1357</v>
      </c>
      <c r="I24" s="43" t="s">
        <v>231</v>
      </c>
      <c r="J24" s="44" t="s">
        <v>1358</v>
      </c>
    </row>
    <row r="25" spans="1:10" ht="91.8" x14ac:dyDescent="0.5">
      <c r="A25" s="45" t="s">
        <v>1394</v>
      </c>
      <c r="B25" s="45" t="s">
        <v>1395</v>
      </c>
      <c r="C25" s="50">
        <v>31203002646233</v>
      </c>
      <c r="D25" s="45" t="s">
        <v>1396</v>
      </c>
      <c r="E25" s="45" t="s">
        <v>1397</v>
      </c>
      <c r="F25" s="46">
        <v>35</v>
      </c>
      <c r="G25" s="45" t="s">
        <v>1398</v>
      </c>
      <c r="H25" s="51">
        <v>45086</v>
      </c>
      <c r="I25" s="45" t="s">
        <v>1364</v>
      </c>
      <c r="J25" s="47">
        <v>35</v>
      </c>
    </row>
    <row r="26" spans="1:10" ht="122.4" x14ac:dyDescent="0.5">
      <c r="A26" s="45" t="s">
        <v>1386</v>
      </c>
      <c r="B26" s="45" t="s">
        <v>1399</v>
      </c>
      <c r="C26" s="50">
        <v>31321003828863</v>
      </c>
      <c r="D26" s="45" t="s">
        <v>1400</v>
      </c>
      <c r="E26" s="45" t="s">
        <v>1401</v>
      </c>
      <c r="F26" s="46">
        <v>15</v>
      </c>
      <c r="G26" s="45" t="s">
        <v>1402</v>
      </c>
      <c r="H26" s="51">
        <v>45030</v>
      </c>
      <c r="I26" s="45" t="s">
        <v>1364</v>
      </c>
      <c r="J26" s="47">
        <v>15</v>
      </c>
    </row>
    <row r="27" spans="1:10" x14ac:dyDescent="0.5">
      <c r="A27" s="48" t="s">
        <v>238</v>
      </c>
      <c r="B27" s="48"/>
      <c r="C27" s="48"/>
      <c r="D27" s="48"/>
      <c r="E27" s="48"/>
      <c r="F27" s="48"/>
      <c r="G27" s="48"/>
      <c r="H27" s="48"/>
      <c r="I27" s="48"/>
      <c r="J27" s="49">
        <v>50</v>
      </c>
    </row>
    <row r="31" spans="1:10" ht="10.5" customHeight="1" x14ac:dyDescent="0.5">
      <c r="A31" s="54" t="s">
        <v>227</v>
      </c>
      <c r="B31" s="54"/>
      <c r="C31" s="54"/>
      <c r="D31" s="54"/>
      <c r="E31" s="54"/>
      <c r="F31" s="54"/>
      <c r="G31" s="54"/>
      <c r="H31" s="54"/>
      <c r="I31" s="54"/>
      <c r="J31" s="54"/>
    </row>
    <row r="32" spans="1:10" ht="10.5" customHeight="1" x14ac:dyDescent="0.5">
      <c r="A32" s="55" t="s">
        <v>1403</v>
      </c>
      <c r="B32" s="55"/>
      <c r="C32" s="55"/>
      <c r="D32" s="55"/>
      <c r="E32" s="55"/>
      <c r="F32" s="55"/>
      <c r="G32" s="55"/>
      <c r="H32" s="55"/>
      <c r="I32" s="55"/>
      <c r="J32" s="55"/>
    </row>
    <row r="34" spans="1:10" ht="30.6" x14ac:dyDescent="0.5">
      <c r="A34" s="43" t="s">
        <v>1351</v>
      </c>
      <c r="B34" s="43" t="s">
        <v>1352</v>
      </c>
      <c r="C34" s="43" t="s">
        <v>323</v>
      </c>
      <c r="D34" s="43" t="s">
        <v>1353</v>
      </c>
      <c r="E34" s="43" t="s">
        <v>1354</v>
      </c>
      <c r="F34" s="43" t="s">
        <v>1355</v>
      </c>
      <c r="G34" s="43" t="s">
        <v>1356</v>
      </c>
      <c r="H34" s="43" t="s">
        <v>1357</v>
      </c>
      <c r="I34" s="43" t="s">
        <v>231</v>
      </c>
      <c r="J34" s="44" t="s">
        <v>1358</v>
      </c>
    </row>
    <row r="35" spans="1:10" ht="102" x14ac:dyDescent="0.5">
      <c r="A35" s="52" t="s">
        <v>1404</v>
      </c>
      <c r="B35" s="45" t="s">
        <v>1405</v>
      </c>
      <c r="C35" s="50">
        <v>30052005429753</v>
      </c>
      <c r="D35" s="45" t="s">
        <v>1361</v>
      </c>
      <c r="E35" s="45" t="s">
        <v>1406</v>
      </c>
      <c r="F35" s="46">
        <v>13.27</v>
      </c>
      <c r="G35" s="45" t="s">
        <v>1407</v>
      </c>
      <c r="H35" s="51">
        <v>45044</v>
      </c>
      <c r="I35" s="45" t="s">
        <v>1364</v>
      </c>
      <c r="J35" s="47">
        <v>13.27</v>
      </c>
    </row>
    <row r="36" spans="1:10" ht="122.4" x14ac:dyDescent="0.5">
      <c r="A36" s="52"/>
      <c r="B36" s="45" t="s">
        <v>1408</v>
      </c>
      <c r="C36" s="50">
        <v>30052005999193</v>
      </c>
      <c r="D36" s="45" t="s">
        <v>1361</v>
      </c>
      <c r="E36" s="45" t="s">
        <v>1397</v>
      </c>
      <c r="F36" s="46">
        <v>10.77</v>
      </c>
      <c r="G36" s="45" t="s">
        <v>1409</v>
      </c>
      <c r="H36" s="51">
        <v>45086</v>
      </c>
      <c r="I36" s="45" t="s">
        <v>1364</v>
      </c>
      <c r="J36" s="47">
        <v>10.77</v>
      </c>
    </row>
    <row r="37" spans="1:10" ht="81.599999999999994" x14ac:dyDescent="0.5">
      <c r="A37" s="52"/>
      <c r="B37" s="45" t="s">
        <v>1410</v>
      </c>
      <c r="C37" s="50">
        <v>30052004805144</v>
      </c>
      <c r="D37" s="45" t="s">
        <v>1411</v>
      </c>
      <c r="E37" s="45" t="s">
        <v>1412</v>
      </c>
      <c r="F37" s="46">
        <v>22.99</v>
      </c>
      <c r="G37" s="45" t="s">
        <v>1413</v>
      </c>
      <c r="H37" s="51">
        <v>45079</v>
      </c>
      <c r="I37" s="45" t="s">
        <v>1364</v>
      </c>
      <c r="J37" s="47">
        <v>22.99</v>
      </c>
    </row>
    <row r="38" spans="1:10" ht="91.8" x14ac:dyDescent="0.5">
      <c r="A38" s="52"/>
      <c r="B38" s="45" t="s">
        <v>1414</v>
      </c>
      <c r="C38" s="50">
        <v>30052005212019</v>
      </c>
      <c r="D38" s="45" t="s">
        <v>1361</v>
      </c>
      <c r="E38" s="45" t="s">
        <v>1415</v>
      </c>
      <c r="F38" s="46">
        <v>14.66</v>
      </c>
      <c r="G38" s="45" t="s">
        <v>1416</v>
      </c>
      <c r="H38" s="51">
        <v>45086</v>
      </c>
      <c r="I38" s="45" t="s">
        <v>1364</v>
      </c>
      <c r="J38" s="47">
        <v>14.66</v>
      </c>
    </row>
    <row r="39" spans="1:10" ht="102" x14ac:dyDescent="0.5">
      <c r="A39" s="52"/>
      <c r="B39" s="45" t="s">
        <v>1417</v>
      </c>
      <c r="C39" s="50">
        <v>30052006503119</v>
      </c>
      <c r="D39" s="45" t="s">
        <v>1361</v>
      </c>
      <c r="E39" s="45" t="s">
        <v>1415</v>
      </c>
      <c r="F39" s="46">
        <v>10.19</v>
      </c>
      <c r="G39" s="45" t="s">
        <v>1418</v>
      </c>
      <c r="H39" s="51">
        <v>45086</v>
      </c>
      <c r="I39" s="45" t="s">
        <v>1364</v>
      </c>
      <c r="J39" s="47">
        <v>10.19</v>
      </c>
    </row>
    <row r="40" spans="1:10" ht="112.2" x14ac:dyDescent="0.5">
      <c r="A40" s="52"/>
      <c r="B40" s="45" t="s">
        <v>1419</v>
      </c>
      <c r="C40" s="50">
        <v>30052002866999</v>
      </c>
      <c r="D40" s="45" t="s">
        <v>1361</v>
      </c>
      <c r="E40" s="45" t="s">
        <v>1415</v>
      </c>
      <c r="F40" s="46">
        <v>29.95</v>
      </c>
      <c r="G40" s="45" t="s">
        <v>1420</v>
      </c>
      <c r="H40" s="51">
        <v>45086</v>
      </c>
      <c r="I40" s="45" t="s">
        <v>1364</v>
      </c>
      <c r="J40" s="47">
        <v>29.95</v>
      </c>
    </row>
    <row r="41" spans="1:10" ht="112.2" x14ac:dyDescent="0.5">
      <c r="A41" s="52"/>
      <c r="B41" s="45" t="s">
        <v>1421</v>
      </c>
      <c r="C41" s="50">
        <v>30052006476761</v>
      </c>
      <c r="D41" s="45" t="s">
        <v>1361</v>
      </c>
      <c r="E41" s="45" t="s">
        <v>1397</v>
      </c>
      <c r="F41" s="46">
        <v>13.19</v>
      </c>
      <c r="G41" s="45" t="s">
        <v>1422</v>
      </c>
      <c r="H41" s="51">
        <v>45086</v>
      </c>
      <c r="I41" s="45" t="s">
        <v>1364</v>
      </c>
      <c r="J41" s="47">
        <v>13.19</v>
      </c>
    </row>
    <row r="42" spans="1:10" ht="91.8" x14ac:dyDescent="0.5">
      <c r="A42" s="52"/>
      <c r="B42" s="45" t="s">
        <v>1423</v>
      </c>
      <c r="C42" s="50">
        <v>30052007160133</v>
      </c>
      <c r="D42" s="45" t="s">
        <v>1361</v>
      </c>
      <c r="E42" s="45" t="s">
        <v>1424</v>
      </c>
      <c r="F42" s="46">
        <v>10.16</v>
      </c>
      <c r="G42" s="45" t="s">
        <v>1425</v>
      </c>
      <c r="H42" s="51">
        <v>45086</v>
      </c>
      <c r="I42" s="45" t="s">
        <v>1364</v>
      </c>
      <c r="J42" s="47">
        <v>10.16</v>
      </c>
    </row>
    <row r="43" spans="1:10" ht="81.599999999999994" x14ac:dyDescent="0.5">
      <c r="A43" s="52"/>
      <c r="B43" s="45" t="s">
        <v>1426</v>
      </c>
      <c r="C43" s="50">
        <v>30052007170165</v>
      </c>
      <c r="D43" s="45" t="s">
        <v>1361</v>
      </c>
      <c r="E43" s="45" t="s">
        <v>1424</v>
      </c>
      <c r="F43" s="46">
        <v>10.16</v>
      </c>
      <c r="G43" s="45" t="s">
        <v>1427</v>
      </c>
      <c r="H43" s="51">
        <v>45086</v>
      </c>
      <c r="I43" s="45" t="s">
        <v>1364</v>
      </c>
      <c r="J43" s="47">
        <v>10.16</v>
      </c>
    </row>
    <row r="44" spans="1:10" ht="81.599999999999994" x14ac:dyDescent="0.5">
      <c r="A44" s="52"/>
      <c r="B44" s="45" t="s">
        <v>1428</v>
      </c>
      <c r="C44" s="50">
        <v>30052006341197</v>
      </c>
      <c r="D44" s="45" t="s">
        <v>1361</v>
      </c>
      <c r="E44" s="45" t="s">
        <v>1424</v>
      </c>
      <c r="F44" s="46">
        <v>10.16</v>
      </c>
      <c r="G44" s="45" t="s">
        <v>1429</v>
      </c>
      <c r="H44" s="51">
        <v>45086</v>
      </c>
      <c r="I44" s="45" t="s">
        <v>1364</v>
      </c>
      <c r="J44" s="47">
        <v>10.16</v>
      </c>
    </row>
    <row r="45" spans="1:10" ht="91.8" x14ac:dyDescent="0.5">
      <c r="A45" s="45" t="s">
        <v>1430</v>
      </c>
      <c r="B45" s="45" t="s">
        <v>1431</v>
      </c>
      <c r="C45" s="50">
        <v>31534002841170</v>
      </c>
      <c r="D45" s="45" t="s">
        <v>1432</v>
      </c>
      <c r="E45" s="45" t="s">
        <v>1433</v>
      </c>
      <c r="F45" s="46">
        <v>24.74</v>
      </c>
      <c r="G45" s="45" t="s">
        <v>1434</v>
      </c>
      <c r="H45" s="51">
        <v>45030</v>
      </c>
      <c r="I45" s="45" t="s">
        <v>1364</v>
      </c>
      <c r="J45" s="47">
        <v>24.74</v>
      </c>
    </row>
    <row r="46" spans="1:10" ht="102" x14ac:dyDescent="0.5">
      <c r="A46" s="52" t="s">
        <v>1435</v>
      </c>
      <c r="B46" s="45" t="s">
        <v>1436</v>
      </c>
      <c r="C46" s="50">
        <v>30053005999860</v>
      </c>
      <c r="D46" s="45" t="s">
        <v>1361</v>
      </c>
      <c r="E46" s="45" t="s">
        <v>1437</v>
      </c>
      <c r="F46" s="46">
        <v>25</v>
      </c>
      <c r="G46" s="45" t="s">
        <v>1438</v>
      </c>
      <c r="H46" s="51">
        <v>45079</v>
      </c>
      <c r="I46" s="45" t="s">
        <v>1364</v>
      </c>
      <c r="J46" s="47">
        <v>25</v>
      </c>
    </row>
    <row r="47" spans="1:10" ht="91.8" x14ac:dyDescent="0.5">
      <c r="A47" s="52"/>
      <c r="B47" s="45" t="s">
        <v>1439</v>
      </c>
      <c r="C47" s="50">
        <v>30053011509646</v>
      </c>
      <c r="D47" s="45" t="s">
        <v>1361</v>
      </c>
      <c r="E47" s="45" t="s">
        <v>1440</v>
      </c>
      <c r="F47" s="46">
        <v>14.69</v>
      </c>
      <c r="G47" s="45" t="s">
        <v>1441</v>
      </c>
      <c r="H47" s="51">
        <v>45086</v>
      </c>
      <c r="I47" s="45" t="s">
        <v>1364</v>
      </c>
      <c r="J47" s="47">
        <v>14.69</v>
      </c>
    </row>
    <row r="48" spans="1:10" x14ac:dyDescent="0.5">
      <c r="A48" s="48" t="s">
        <v>238</v>
      </c>
      <c r="B48" s="48"/>
      <c r="C48" s="48"/>
      <c r="D48" s="48"/>
      <c r="E48" s="48"/>
      <c r="F48" s="48"/>
      <c r="G48" s="48"/>
      <c r="H48" s="48"/>
      <c r="I48" s="48"/>
      <c r="J48" s="49">
        <v>209.93</v>
      </c>
    </row>
    <row r="52" spans="1:10" ht="10.5" customHeight="1" x14ac:dyDescent="0.5">
      <c r="A52" s="54" t="s">
        <v>227</v>
      </c>
      <c r="B52" s="54"/>
      <c r="C52" s="54"/>
      <c r="D52" s="54"/>
      <c r="E52" s="54"/>
      <c r="F52" s="54"/>
      <c r="G52" s="54"/>
      <c r="H52" s="54"/>
      <c r="I52" s="54"/>
      <c r="J52" s="54"/>
    </row>
    <row r="53" spans="1:10" ht="10.5" customHeight="1" x14ac:dyDescent="0.5">
      <c r="A53" s="55" t="s">
        <v>1442</v>
      </c>
      <c r="B53" s="55"/>
      <c r="C53" s="55"/>
      <c r="D53" s="55"/>
      <c r="E53" s="55"/>
      <c r="F53" s="55"/>
      <c r="G53" s="55"/>
      <c r="H53" s="55"/>
      <c r="I53" s="55"/>
      <c r="J53" s="55"/>
    </row>
    <row r="55" spans="1:10" ht="30.6" x14ac:dyDescent="0.5">
      <c r="A55" s="43" t="s">
        <v>1351</v>
      </c>
      <c r="B55" s="43" t="s">
        <v>1352</v>
      </c>
      <c r="C55" s="43" t="s">
        <v>323</v>
      </c>
      <c r="D55" s="43" t="s">
        <v>1353</v>
      </c>
      <c r="E55" s="43" t="s">
        <v>1354</v>
      </c>
      <c r="F55" s="43" t="s">
        <v>1355</v>
      </c>
      <c r="G55" s="43" t="s">
        <v>1356</v>
      </c>
      <c r="H55" s="43" t="s">
        <v>1357</v>
      </c>
      <c r="I55" s="43" t="s">
        <v>231</v>
      </c>
      <c r="J55" s="44" t="s">
        <v>1358</v>
      </c>
    </row>
    <row r="56" spans="1:10" ht="91.8" x14ac:dyDescent="0.5">
      <c r="A56" s="45" t="s">
        <v>1443</v>
      </c>
      <c r="B56" s="45" t="s">
        <v>1444</v>
      </c>
      <c r="C56" s="50">
        <v>31531004355449</v>
      </c>
      <c r="D56" s="45" t="s">
        <v>1361</v>
      </c>
      <c r="E56" s="45" t="s">
        <v>1445</v>
      </c>
      <c r="F56" s="46">
        <v>10.17</v>
      </c>
      <c r="G56" s="45" t="s">
        <v>1446</v>
      </c>
      <c r="H56" s="51">
        <v>45100</v>
      </c>
      <c r="I56" s="45" t="s">
        <v>1364</v>
      </c>
      <c r="J56" s="47">
        <v>10.17</v>
      </c>
    </row>
    <row r="57" spans="1:10" ht="91.8" x14ac:dyDescent="0.5">
      <c r="A57" s="45" t="s">
        <v>1447</v>
      </c>
      <c r="B57" s="45" t="s">
        <v>1448</v>
      </c>
      <c r="C57" s="50">
        <v>31237003710697</v>
      </c>
      <c r="D57" s="45" t="s">
        <v>1361</v>
      </c>
      <c r="E57" s="45" t="s">
        <v>1449</v>
      </c>
      <c r="F57" s="46">
        <v>28</v>
      </c>
      <c r="G57" s="45" t="s">
        <v>1450</v>
      </c>
      <c r="H57" s="51">
        <v>45023</v>
      </c>
      <c r="I57" s="45" t="s">
        <v>1364</v>
      </c>
      <c r="J57" s="47">
        <v>28</v>
      </c>
    </row>
    <row r="58" spans="1:10" ht="81.599999999999994" x14ac:dyDescent="0.5">
      <c r="A58" s="45" t="s">
        <v>1451</v>
      </c>
      <c r="B58" s="45" t="s">
        <v>1452</v>
      </c>
      <c r="C58" s="50">
        <v>31613005406767</v>
      </c>
      <c r="D58" s="45" t="s">
        <v>1453</v>
      </c>
      <c r="E58" s="45" t="s">
        <v>1445</v>
      </c>
      <c r="F58" s="46">
        <v>9</v>
      </c>
      <c r="G58" s="45" t="s">
        <v>1454</v>
      </c>
      <c r="H58" s="51">
        <v>45100</v>
      </c>
      <c r="I58" s="45" t="s">
        <v>1364</v>
      </c>
      <c r="J58" s="47">
        <v>9</v>
      </c>
    </row>
    <row r="59" spans="1:10" ht="91.8" x14ac:dyDescent="0.5">
      <c r="A59" s="45" t="s">
        <v>1373</v>
      </c>
      <c r="B59" s="45" t="s">
        <v>1455</v>
      </c>
      <c r="C59" s="50">
        <v>36088001654931</v>
      </c>
      <c r="D59" s="45" t="s">
        <v>1361</v>
      </c>
      <c r="E59" s="45" t="s">
        <v>1397</v>
      </c>
      <c r="F59" s="46">
        <v>23</v>
      </c>
      <c r="G59" s="45" t="s">
        <v>1456</v>
      </c>
      <c r="H59" s="51">
        <v>45086</v>
      </c>
      <c r="I59" s="45" t="s">
        <v>1364</v>
      </c>
      <c r="J59" s="47">
        <v>23</v>
      </c>
    </row>
    <row r="60" spans="1:10" ht="91.8" x14ac:dyDescent="0.5">
      <c r="A60" s="52" t="s">
        <v>1457</v>
      </c>
      <c r="B60" s="45" t="s">
        <v>1360</v>
      </c>
      <c r="C60" s="50">
        <v>31992002231802</v>
      </c>
      <c r="D60" s="45" t="s">
        <v>1361</v>
      </c>
      <c r="E60" s="45" t="s">
        <v>1397</v>
      </c>
      <c r="F60" s="46">
        <v>26</v>
      </c>
      <c r="G60" s="45" t="s">
        <v>1458</v>
      </c>
      <c r="H60" s="51">
        <v>45086</v>
      </c>
      <c r="I60" s="45" t="s">
        <v>1364</v>
      </c>
      <c r="J60" s="47">
        <v>26</v>
      </c>
    </row>
    <row r="61" spans="1:10" ht="81.599999999999994" x14ac:dyDescent="0.5">
      <c r="A61" s="52"/>
      <c r="B61" s="45" t="s">
        <v>1459</v>
      </c>
      <c r="C61" s="50">
        <v>31992000984121</v>
      </c>
      <c r="D61" s="45" t="s">
        <v>1361</v>
      </c>
      <c r="E61" s="45" t="s">
        <v>1460</v>
      </c>
      <c r="F61" s="46">
        <v>28</v>
      </c>
      <c r="G61" s="45" t="s">
        <v>1461</v>
      </c>
      <c r="H61" s="51">
        <v>45107</v>
      </c>
      <c r="I61" s="45" t="s">
        <v>1364</v>
      </c>
      <c r="J61" s="47">
        <v>28</v>
      </c>
    </row>
    <row r="62" spans="1:10" ht="91.8" x14ac:dyDescent="0.5">
      <c r="A62" s="52"/>
      <c r="B62" s="45" t="s">
        <v>1462</v>
      </c>
      <c r="C62" s="50">
        <v>31992001034793</v>
      </c>
      <c r="D62" s="45" t="s">
        <v>1361</v>
      </c>
      <c r="E62" s="45" t="s">
        <v>1460</v>
      </c>
      <c r="F62" s="46">
        <v>30</v>
      </c>
      <c r="G62" s="45" t="s">
        <v>1463</v>
      </c>
      <c r="H62" s="51">
        <v>45107</v>
      </c>
      <c r="I62" s="45" t="s">
        <v>1364</v>
      </c>
      <c r="J62" s="47">
        <v>30</v>
      </c>
    </row>
    <row r="63" spans="1:10" ht="91.8" x14ac:dyDescent="0.5">
      <c r="A63" s="52"/>
      <c r="B63" s="45" t="s">
        <v>1464</v>
      </c>
      <c r="C63" s="50">
        <v>31992001864421</v>
      </c>
      <c r="D63" s="45" t="s">
        <v>1361</v>
      </c>
      <c r="E63" s="45" t="s">
        <v>1460</v>
      </c>
      <c r="F63" s="46">
        <v>17</v>
      </c>
      <c r="G63" s="45" t="s">
        <v>1465</v>
      </c>
      <c r="H63" s="51">
        <v>45107</v>
      </c>
      <c r="I63" s="45" t="s">
        <v>1364</v>
      </c>
      <c r="J63" s="47">
        <v>17</v>
      </c>
    </row>
    <row r="64" spans="1:10" ht="122.4" x14ac:dyDescent="0.5">
      <c r="A64" s="52"/>
      <c r="B64" s="45" t="s">
        <v>1466</v>
      </c>
      <c r="C64" s="50">
        <v>31992001539098</v>
      </c>
      <c r="D64" s="45" t="s">
        <v>1361</v>
      </c>
      <c r="E64" s="45" t="s">
        <v>1467</v>
      </c>
      <c r="F64" s="46">
        <v>24</v>
      </c>
      <c r="G64" s="45" t="s">
        <v>1468</v>
      </c>
      <c r="H64" s="51">
        <v>45058</v>
      </c>
      <c r="I64" s="45" t="s">
        <v>1364</v>
      </c>
      <c r="J64" s="47">
        <v>24</v>
      </c>
    </row>
    <row r="65" spans="1:10" ht="91.8" x14ac:dyDescent="0.5">
      <c r="A65" s="52"/>
      <c r="B65" s="45" t="s">
        <v>1469</v>
      </c>
      <c r="C65" s="50">
        <v>31992001838557</v>
      </c>
      <c r="D65" s="45" t="s">
        <v>1361</v>
      </c>
      <c r="E65" s="45" t="s">
        <v>1445</v>
      </c>
      <c r="F65" s="46">
        <v>30</v>
      </c>
      <c r="G65" s="45" t="s">
        <v>1470</v>
      </c>
      <c r="H65" s="51">
        <v>45100</v>
      </c>
      <c r="I65" s="45" t="s">
        <v>1364</v>
      </c>
      <c r="J65" s="47">
        <v>30</v>
      </c>
    </row>
    <row r="66" spans="1:10" ht="102" x14ac:dyDescent="0.5">
      <c r="A66" s="52"/>
      <c r="B66" s="45" t="s">
        <v>1471</v>
      </c>
      <c r="C66" s="50">
        <v>31992000895103</v>
      </c>
      <c r="D66" s="45" t="s">
        <v>1361</v>
      </c>
      <c r="E66" s="45" t="s">
        <v>1460</v>
      </c>
      <c r="F66" s="46">
        <v>20</v>
      </c>
      <c r="G66" s="45" t="s">
        <v>1472</v>
      </c>
      <c r="H66" s="51">
        <v>45107</v>
      </c>
      <c r="I66" s="45" t="s">
        <v>1364</v>
      </c>
      <c r="J66" s="47">
        <v>20</v>
      </c>
    </row>
    <row r="67" spans="1:10" ht="112.2" x14ac:dyDescent="0.5">
      <c r="A67" s="45" t="s">
        <v>1473</v>
      </c>
      <c r="B67" s="45" t="s">
        <v>1474</v>
      </c>
      <c r="C67" s="50">
        <v>31311004974386</v>
      </c>
      <c r="D67" s="45" t="s">
        <v>1361</v>
      </c>
      <c r="E67" s="45" t="s">
        <v>1388</v>
      </c>
      <c r="F67" s="46">
        <v>25</v>
      </c>
      <c r="G67" s="45" t="s">
        <v>1475</v>
      </c>
      <c r="H67" s="51">
        <v>45079</v>
      </c>
      <c r="I67" s="45" t="s">
        <v>1364</v>
      </c>
      <c r="J67" s="47">
        <v>25</v>
      </c>
    </row>
    <row r="68" spans="1:10" ht="91.8" x14ac:dyDescent="0.5">
      <c r="A68" s="45" t="s">
        <v>1476</v>
      </c>
      <c r="B68" s="45" t="s">
        <v>1477</v>
      </c>
      <c r="C68" s="50">
        <v>31312002136606</v>
      </c>
      <c r="D68" s="45" t="s">
        <v>1361</v>
      </c>
      <c r="E68" s="45" t="s">
        <v>1478</v>
      </c>
      <c r="F68" s="46">
        <v>12</v>
      </c>
      <c r="G68" s="45" t="s">
        <v>1479</v>
      </c>
      <c r="H68" s="51">
        <v>45093</v>
      </c>
      <c r="I68" s="45" t="s">
        <v>1364</v>
      </c>
      <c r="J68" s="47">
        <v>12</v>
      </c>
    </row>
    <row r="69" spans="1:10" ht="112.2" x14ac:dyDescent="0.5">
      <c r="A69" s="45" t="s">
        <v>1480</v>
      </c>
      <c r="B69" s="45" t="s">
        <v>1481</v>
      </c>
      <c r="C69" s="50">
        <v>37482000043189</v>
      </c>
      <c r="D69" s="45" t="s">
        <v>1361</v>
      </c>
      <c r="E69" s="45" t="s">
        <v>1445</v>
      </c>
      <c r="F69" s="46">
        <v>12</v>
      </c>
      <c r="G69" s="45" t="s">
        <v>1482</v>
      </c>
      <c r="H69" s="51">
        <v>45100</v>
      </c>
      <c r="I69" s="45" t="s">
        <v>1364</v>
      </c>
      <c r="J69" s="47">
        <v>12</v>
      </c>
    </row>
    <row r="70" spans="1:10" x14ac:dyDescent="0.5">
      <c r="A70" s="48" t="s">
        <v>238</v>
      </c>
      <c r="B70" s="48"/>
      <c r="C70" s="48"/>
      <c r="D70" s="48"/>
      <c r="E70" s="48"/>
      <c r="F70" s="48"/>
      <c r="G70" s="48"/>
      <c r="H70" s="48"/>
      <c r="I70" s="48"/>
      <c r="J70" s="49">
        <v>294.17</v>
      </c>
    </row>
    <row r="74" spans="1:10" ht="10.5" customHeight="1" x14ac:dyDescent="0.5">
      <c r="A74" s="54" t="s">
        <v>227</v>
      </c>
      <c r="B74" s="54"/>
      <c r="C74" s="54"/>
      <c r="D74" s="54"/>
      <c r="E74" s="54"/>
      <c r="F74" s="54"/>
      <c r="G74" s="54"/>
      <c r="H74" s="54"/>
      <c r="I74" s="54"/>
      <c r="J74" s="54"/>
    </row>
    <row r="75" spans="1:10" ht="10.5" customHeight="1" x14ac:dyDescent="0.5">
      <c r="A75" s="55" t="s">
        <v>1483</v>
      </c>
      <c r="B75" s="55"/>
      <c r="C75" s="55"/>
      <c r="D75" s="55"/>
      <c r="E75" s="55"/>
      <c r="F75" s="55"/>
      <c r="G75" s="55"/>
      <c r="H75" s="55"/>
      <c r="I75" s="55"/>
      <c r="J75" s="55"/>
    </row>
    <row r="77" spans="1:10" ht="30.6" x14ac:dyDescent="0.5">
      <c r="A77" s="43" t="s">
        <v>1351</v>
      </c>
      <c r="B77" s="43" t="s">
        <v>1352</v>
      </c>
      <c r="C77" s="43" t="s">
        <v>323</v>
      </c>
      <c r="D77" s="43" t="s">
        <v>1353</v>
      </c>
      <c r="E77" s="43" t="s">
        <v>1354</v>
      </c>
      <c r="F77" s="43" t="s">
        <v>1355</v>
      </c>
      <c r="G77" s="43" t="s">
        <v>1356</v>
      </c>
      <c r="H77" s="43" t="s">
        <v>1357</v>
      </c>
      <c r="I77" s="43" t="s">
        <v>231</v>
      </c>
      <c r="J77" s="44" t="s">
        <v>1358</v>
      </c>
    </row>
    <row r="78" spans="1:10" ht="91.8" x14ac:dyDescent="0.5">
      <c r="A78" s="45" t="s">
        <v>1447</v>
      </c>
      <c r="B78" s="45" t="s">
        <v>1484</v>
      </c>
      <c r="C78" s="50">
        <v>31237003505691</v>
      </c>
      <c r="D78" s="45" t="s">
        <v>1361</v>
      </c>
      <c r="E78" s="45" t="s">
        <v>1485</v>
      </c>
      <c r="F78" s="46">
        <v>10</v>
      </c>
      <c r="G78" s="45" t="s">
        <v>1486</v>
      </c>
      <c r="H78" s="51">
        <v>45065</v>
      </c>
      <c r="I78" s="45" t="s">
        <v>1364</v>
      </c>
      <c r="J78" s="47">
        <v>10</v>
      </c>
    </row>
    <row r="79" spans="1:10" ht="102" x14ac:dyDescent="0.5">
      <c r="A79" s="45" t="s">
        <v>1386</v>
      </c>
      <c r="B79" s="45" t="s">
        <v>1487</v>
      </c>
      <c r="C79" s="50">
        <v>31321007786620</v>
      </c>
      <c r="D79" s="45" t="s">
        <v>1361</v>
      </c>
      <c r="E79" s="45" t="s">
        <v>1488</v>
      </c>
      <c r="F79" s="46">
        <v>30</v>
      </c>
      <c r="G79" s="45" t="s">
        <v>1489</v>
      </c>
      <c r="H79" s="51">
        <v>45072</v>
      </c>
      <c r="I79" s="45" t="s">
        <v>1364</v>
      </c>
      <c r="J79" s="47">
        <v>30</v>
      </c>
    </row>
    <row r="80" spans="1:10" ht="102" x14ac:dyDescent="0.5">
      <c r="A80" s="52" t="s">
        <v>1490</v>
      </c>
      <c r="B80" s="45" t="s">
        <v>1491</v>
      </c>
      <c r="C80" s="50">
        <v>32752005430325</v>
      </c>
      <c r="D80" s="45" t="s">
        <v>1361</v>
      </c>
      <c r="E80" s="45" t="s">
        <v>1492</v>
      </c>
      <c r="F80" s="46">
        <v>17.95</v>
      </c>
      <c r="G80" s="45" t="s">
        <v>1493</v>
      </c>
      <c r="H80" s="51">
        <v>45044</v>
      </c>
      <c r="I80" s="45" t="s">
        <v>1364</v>
      </c>
      <c r="J80" s="47">
        <v>17.95</v>
      </c>
    </row>
    <row r="81" spans="1:10" ht="91.8" x14ac:dyDescent="0.5">
      <c r="A81" s="52"/>
      <c r="B81" s="45" t="s">
        <v>1494</v>
      </c>
      <c r="C81" s="50">
        <v>32752004401368</v>
      </c>
      <c r="D81" s="45" t="s">
        <v>1361</v>
      </c>
      <c r="E81" s="45" t="s">
        <v>1467</v>
      </c>
      <c r="F81" s="46">
        <v>18.489999999999998</v>
      </c>
      <c r="G81" s="45" t="s">
        <v>1495</v>
      </c>
      <c r="H81" s="51">
        <v>45058</v>
      </c>
      <c r="I81" s="45" t="s">
        <v>1364</v>
      </c>
      <c r="J81" s="47">
        <v>18.489999999999998</v>
      </c>
    </row>
    <row r="82" spans="1:10" ht="91.8" x14ac:dyDescent="0.5">
      <c r="A82" s="52"/>
      <c r="B82" s="45" t="s">
        <v>1496</v>
      </c>
      <c r="C82" s="50">
        <v>32752004401442</v>
      </c>
      <c r="D82" s="45" t="s">
        <v>1361</v>
      </c>
      <c r="E82" s="45" t="s">
        <v>1467</v>
      </c>
      <c r="F82" s="46">
        <v>18.489999999999998</v>
      </c>
      <c r="G82" s="45" t="s">
        <v>1497</v>
      </c>
      <c r="H82" s="51">
        <v>45058</v>
      </c>
      <c r="I82" s="45" t="s">
        <v>1364</v>
      </c>
      <c r="J82" s="47">
        <v>18.489999999999998</v>
      </c>
    </row>
    <row r="83" spans="1:10" ht="91.8" x14ac:dyDescent="0.5">
      <c r="A83" s="45" t="s">
        <v>1498</v>
      </c>
      <c r="B83" s="45" t="s">
        <v>1499</v>
      </c>
      <c r="C83" s="50">
        <v>31687003948616</v>
      </c>
      <c r="D83" s="45" t="s">
        <v>1500</v>
      </c>
      <c r="E83" s="45" t="s">
        <v>1371</v>
      </c>
      <c r="F83" s="46">
        <v>17.989999999999998</v>
      </c>
      <c r="G83" s="45" t="s">
        <v>1501</v>
      </c>
      <c r="H83" s="51">
        <v>45023</v>
      </c>
      <c r="I83" s="45" t="s">
        <v>1364</v>
      </c>
      <c r="J83" s="47">
        <v>17.989999999999998</v>
      </c>
    </row>
    <row r="84" spans="1:10" x14ac:dyDescent="0.5">
      <c r="A84" s="48" t="s">
        <v>238</v>
      </c>
      <c r="B84" s="48"/>
      <c r="C84" s="48"/>
      <c r="D84" s="48"/>
      <c r="E84" s="48"/>
      <c r="F84" s="48"/>
      <c r="G84" s="48"/>
      <c r="H84" s="48"/>
      <c r="I84" s="48"/>
      <c r="J84" s="49">
        <v>112.92</v>
      </c>
    </row>
    <row r="88" spans="1:10" ht="10.5" customHeight="1" x14ac:dyDescent="0.5">
      <c r="A88" s="54" t="s">
        <v>227</v>
      </c>
      <c r="B88" s="54"/>
      <c r="C88" s="54"/>
      <c r="D88" s="54"/>
      <c r="E88" s="54"/>
      <c r="F88" s="54"/>
      <c r="G88" s="54"/>
      <c r="H88" s="54"/>
      <c r="I88" s="54"/>
      <c r="J88" s="54"/>
    </row>
    <row r="89" spans="1:10" ht="10.5" customHeight="1" x14ac:dyDescent="0.5">
      <c r="A89" s="55" t="s">
        <v>1502</v>
      </c>
      <c r="B89" s="55"/>
      <c r="C89" s="55"/>
      <c r="D89" s="55"/>
      <c r="E89" s="55"/>
      <c r="F89" s="55"/>
      <c r="G89" s="55"/>
      <c r="H89" s="55"/>
      <c r="I89" s="55"/>
      <c r="J89" s="55"/>
    </row>
    <row r="91" spans="1:10" ht="30.6" x14ac:dyDescent="0.5">
      <c r="A91" s="43" t="s">
        <v>1351</v>
      </c>
      <c r="B91" s="43" t="s">
        <v>1352</v>
      </c>
      <c r="C91" s="43" t="s">
        <v>323</v>
      </c>
      <c r="D91" s="43" t="s">
        <v>1353</v>
      </c>
      <c r="E91" s="43" t="s">
        <v>1354</v>
      </c>
      <c r="F91" s="43" t="s">
        <v>1355</v>
      </c>
      <c r="G91" s="43" t="s">
        <v>1356</v>
      </c>
      <c r="H91" s="43" t="s">
        <v>1357</v>
      </c>
      <c r="I91" s="43" t="s">
        <v>231</v>
      </c>
      <c r="J91" s="44" t="s">
        <v>1358</v>
      </c>
    </row>
    <row r="92" spans="1:10" ht="102" x14ac:dyDescent="0.5">
      <c r="A92" s="45" t="s">
        <v>1503</v>
      </c>
      <c r="B92" s="45" t="s">
        <v>1504</v>
      </c>
      <c r="C92" s="50">
        <v>36173003328195</v>
      </c>
      <c r="D92" s="45" t="s">
        <v>1361</v>
      </c>
      <c r="E92" s="45" t="s">
        <v>1505</v>
      </c>
      <c r="F92" s="46">
        <v>19.95</v>
      </c>
      <c r="G92" s="45" t="s">
        <v>1506</v>
      </c>
      <c r="H92" s="51">
        <v>45086</v>
      </c>
      <c r="I92" s="45" t="s">
        <v>1364</v>
      </c>
      <c r="J92" s="47">
        <v>19.95</v>
      </c>
    </row>
    <row r="93" spans="1:10" ht="81.599999999999994" x14ac:dyDescent="0.5">
      <c r="A93" s="45" t="s">
        <v>1457</v>
      </c>
      <c r="B93" s="45" t="s">
        <v>1507</v>
      </c>
      <c r="C93" s="50">
        <v>31992000826892</v>
      </c>
      <c r="D93" s="45" t="s">
        <v>1508</v>
      </c>
      <c r="E93" s="45" t="s">
        <v>1509</v>
      </c>
      <c r="F93" s="46">
        <v>10</v>
      </c>
      <c r="G93" s="45" t="s">
        <v>1510</v>
      </c>
      <c r="H93" s="51">
        <v>45100</v>
      </c>
      <c r="I93" s="45" t="s">
        <v>1364</v>
      </c>
      <c r="J93" s="47">
        <v>10</v>
      </c>
    </row>
    <row r="94" spans="1:10" ht="102" x14ac:dyDescent="0.5">
      <c r="A94" s="45" t="s">
        <v>1377</v>
      </c>
      <c r="B94" s="45" t="s">
        <v>1511</v>
      </c>
      <c r="C94" s="50">
        <v>31320005123752</v>
      </c>
      <c r="D94" s="45" t="s">
        <v>1361</v>
      </c>
      <c r="E94" s="45" t="s">
        <v>1512</v>
      </c>
      <c r="F94" s="46">
        <v>18</v>
      </c>
      <c r="G94" s="45" t="s">
        <v>1513</v>
      </c>
      <c r="H94" s="51">
        <v>45051</v>
      </c>
      <c r="I94" s="45" t="s">
        <v>1364</v>
      </c>
      <c r="J94" s="47">
        <v>18</v>
      </c>
    </row>
    <row r="95" spans="1:10" x14ac:dyDescent="0.5">
      <c r="A95" s="48" t="s">
        <v>238</v>
      </c>
      <c r="B95" s="48"/>
      <c r="C95" s="48"/>
      <c r="D95" s="48"/>
      <c r="E95" s="48"/>
      <c r="F95" s="48"/>
      <c r="G95" s="48"/>
      <c r="H95" s="48"/>
      <c r="I95" s="48"/>
      <c r="J95" s="49">
        <v>47.95</v>
      </c>
    </row>
    <row r="99" spans="1:10" ht="10.5" customHeight="1" x14ac:dyDescent="0.5">
      <c r="A99" s="54" t="s">
        <v>227</v>
      </c>
      <c r="B99" s="54"/>
      <c r="C99" s="54"/>
      <c r="D99" s="54"/>
      <c r="E99" s="54"/>
      <c r="F99" s="54"/>
      <c r="G99" s="54"/>
      <c r="H99" s="54"/>
      <c r="I99" s="54"/>
      <c r="J99" s="54"/>
    </row>
    <row r="100" spans="1:10" ht="10.5" customHeight="1" x14ac:dyDescent="0.5">
      <c r="A100" s="55" t="s">
        <v>1514</v>
      </c>
      <c r="B100" s="55"/>
      <c r="C100" s="55"/>
      <c r="D100" s="55"/>
      <c r="E100" s="55"/>
      <c r="F100" s="55"/>
      <c r="G100" s="55"/>
      <c r="H100" s="55"/>
      <c r="I100" s="55"/>
      <c r="J100" s="55"/>
    </row>
    <row r="102" spans="1:10" ht="30.6" x14ac:dyDescent="0.5">
      <c r="A102" s="43" t="s">
        <v>1351</v>
      </c>
      <c r="B102" s="43" t="s">
        <v>1352</v>
      </c>
      <c r="C102" s="43" t="s">
        <v>323</v>
      </c>
      <c r="D102" s="43" t="s">
        <v>1353</v>
      </c>
      <c r="E102" s="43" t="s">
        <v>1354</v>
      </c>
      <c r="F102" s="43" t="s">
        <v>1355</v>
      </c>
      <c r="G102" s="43" t="s">
        <v>1356</v>
      </c>
      <c r="H102" s="43" t="s">
        <v>1357</v>
      </c>
      <c r="I102" s="43" t="s">
        <v>231</v>
      </c>
      <c r="J102" s="44" t="s">
        <v>1358</v>
      </c>
    </row>
    <row r="103" spans="1:10" ht="81.599999999999994" x14ac:dyDescent="0.5">
      <c r="A103" s="45" t="s">
        <v>1515</v>
      </c>
      <c r="B103" s="45" t="s">
        <v>1516</v>
      </c>
      <c r="C103" s="50">
        <v>30056002307722</v>
      </c>
      <c r="D103" s="45" t="s">
        <v>1517</v>
      </c>
      <c r="E103" s="45" t="s">
        <v>1518</v>
      </c>
      <c r="F103" s="46">
        <v>36</v>
      </c>
      <c r="G103" s="45" t="s">
        <v>1519</v>
      </c>
      <c r="H103" s="51">
        <v>45058</v>
      </c>
      <c r="I103" s="45" t="s">
        <v>1364</v>
      </c>
      <c r="J103" s="47">
        <v>36</v>
      </c>
    </row>
    <row r="104" spans="1:10" ht="81.599999999999994" x14ac:dyDescent="0.5">
      <c r="A104" s="45" t="s">
        <v>1394</v>
      </c>
      <c r="B104" s="45" t="s">
        <v>1520</v>
      </c>
      <c r="C104" s="50">
        <v>31203003310664</v>
      </c>
      <c r="D104" s="45" t="s">
        <v>1361</v>
      </c>
      <c r="E104" s="45" t="s">
        <v>1375</v>
      </c>
      <c r="F104" s="46">
        <v>15</v>
      </c>
      <c r="G104" s="45" t="s">
        <v>1521</v>
      </c>
      <c r="H104" s="51">
        <v>45030</v>
      </c>
      <c r="I104" s="45" t="s">
        <v>1364</v>
      </c>
      <c r="J104" s="47">
        <v>15</v>
      </c>
    </row>
    <row r="105" spans="1:10" ht="91.8" x14ac:dyDescent="0.5">
      <c r="A105" s="45" t="s">
        <v>1522</v>
      </c>
      <c r="B105" s="45" t="s">
        <v>1523</v>
      </c>
      <c r="C105" s="50">
        <v>31322006925219</v>
      </c>
      <c r="D105" s="45" t="s">
        <v>1361</v>
      </c>
      <c r="E105" s="45" t="s">
        <v>1524</v>
      </c>
      <c r="F105" s="46">
        <v>12.97</v>
      </c>
      <c r="G105" s="45" t="s">
        <v>1525</v>
      </c>
      <c r="H105" s="51">
        <v>45044</v>
      </c>
      <c r="I105" s="45" t="s">
        <v>1364</v>
      </c>
      <c r="J105" s="47">
        <v>12.97</v>
      </c>
    </row>
    <row r="106" spans="1:10" ht="122.4" x14ac:dyDescent="0.5">
      <c r="A106" s="45" t="s">
        <v>1526</v>
      </c>
      <c r="B106" s="45" t="s">
        <v>1527</v>
      </c>
      <c r="C106" s="50">
        <v>35930001033320</v>
      </c>
      <c r="D106" s="45" t="s">
        <v>1528</v>
      </c>
      <c r="E106" s="45" t="s">
        <v>1529</v>
      </c>
      <c r="F106" s="46">
        <v>40</v>
      </c>
      <c r="G106" s="45" t="s">
        <v>1530</v>
      </c>
      <c r="H106" s="51">
        <v>45079</v>
      </c>
      <c r="I106" s="45" t="s">
        <v>1364</v>
      </c>
      <c r="J106" s="47">
        <v>40</v>
      </c>
    </row>
    <row r="107" spans="1:10" ht="122.4" x14ac:dyDescent="0.5">
      <c r="A107" s="45" t="s">
        <v>1531</v>
      </c>
      <c r="B107" s="45" t="s">
        <v>1532</v>
      </c>
      <c r="C107" s="50">
        <v>36086002373568</v>
      </c>
      <c r="D107" s="45" t="s">
        <v>1396</v>
      </c>
      <c r="E107" s="45" t="s">
        <v>1529</v>
      </c>
      <c r="F107" s="46">
        <v>32</v>
      </c>
      <c r="G107" s="45" t="s">
        <v>1533</v>
      </c>
      <c r="H107" s="51">
        <v>45079</v>
      </c>
      <c r="I107" s="45" t="s">
        <v>1364</v>
      </c>
      <c r="J107" s="47">
        <v>32</v>
      </c>
    </row>
    <row r="108" spans="1:10" ht="122.4" x14ac:dyDescent="0.5">
      <c r="A108" s="52" t="s">
        <v>1534</v>
      </c>
      <c r="B108" s="45" t="s">
        <v>1535</v>
      </c>
      <c r="C108" s="50">
        <v>31137003485011</v>
      </c>
      <c r="D108" s="45" t="s">
        <v>1536</v>
      </c>
      <c r="E108" s="45" t="s">
        <v>1529</v>
      </c>
      <c r="F108" s="46">
        <v>64.989999999999995</v>
      </c>
      <c r="G108" s="45" t="s">
        <v>1537</v>
      </c>
      <c r="H108" s="51">
        <v>45079</v>
      </c>
      <c r="I108" s="45" t="s">
        <v>1364</v>
      </c>
      <c r="J108" s="47">
        <v>64.989999999999995</v>
      </c>
    </row>
    <row r="109" spans="1:10" ht="91.8" x14ac:dyDescent="0.5">
      <c r="A109" s="52"/>
      <c r="B109" s="45" t="s">
        <v>1538</v>
      </c>
      <c r="C109" s="50">
        <v>31137003877571</v>
      </c>
      <c r="D109" s="45" t="s">
        <v>1361</v>
      </c>
      <c r="E109" s="45" t="s">
        <v>1388</v>
      </c>
      <c r="F109" s="46">
        <v>25.99</v>
      </c>
      <c r="G109" s="45" t="s">
        <v>1539</v>
      </c>
      <c r="H109" s="51">
        <v>45079</v>
      </c>
      <c r="I109" s="45" t="s">
        <v>1364</v>
      </c>
      <c r="J109" s="47">
        <v>25.99</v>
      </c>
    </row>
    <row r="110" spans="1:10" ht="102" x14ac:dyDescent="0.5">
      <c r="A110" s="45" t="s">
        <v>1540</v>
      </c>
      <c r="B110" s="45" t="s">
        <v>1541</v>
      </c>
      <c r="C110" s="50">
        <v>31138001962886</v>
      </c>
      <c r="D110" s="45" t="s">
        <v>1361</v>
      </c>
      <c r="E110" s="45" t="s">
        <v>1518</v>
      </c>
      <c r="F110" s="46">
        <v>26</v>
      </c>
      <c r="G110" s="45" t="s">
        <v>1542</v>
      </c>
      <c r="H110" s="51">
        <v>45058</v>
      </c>
      <c r="I110" s="45" t="s">
        <v>1364</v>
      </c>
      <c r="J110" s="47">
        <v>26</v>
      </c>
    </row>
    <row r="111" spans="1:10" ht="102" x14ac:dyDescent="0.5">
      <c r="A111" s="52" t="s">
        <v>1383</v>
      </c>
      <c r="B111" s="45" t="s">
        <v>1543</v>
      </c>
      <c r="C111" s="50">
        <v>31132015910007</v>
      </c>
      <c r="D111" s="45" t="s">
        <v>1361</v>
      </c>
      <c r="E111" s="45" t="s">
        <v>1544</v>
      </c>
      <c r="F111" s="46">
        <v>15.99</v>
      </c>
      <c r="G111" s="45" t="s">
        <v>1545</v>
      </c>
      <c r="H111" s="51">
        <v>45051</v>
      </c>
      <c r="I111" s="45" t="s">
        <v>1364</v>
      </c>
      <c r="J111" s="47">
        <v>15.99</v>
      </c>
    </row>
    <row r="112" spans="1:10" ht="81.599999999999994" x14ac:dyDescent="0.5">
      <c r="A112" s="52"/>
      <c r="B112" s="45" t="s">
        <v>1546</v>
      </c>
      <c r="C112" s="50">
        <v>31132015236635</v>
      </c>
      <c r="D112" s="45" t="s">
        <v>1361</v>
      </c>
      <c r="E112" s="45" t="s">
        <v>1362</v>
      </c>
      <c r="F112" s="46">
        <v>19.989999999999998</v>
      </c>
      <c r="G112" s="45" t="s">
        <v>1547</v>
      </c>
      <c r="H112" s="51">
        <v>45072</v>
      </c>
      <c r="I112" s="45" t="s">
        <v>1364</v>
      </c>
      <c r="J112" s="47">
        <v>19.989999999999998</v>
      </c>
    </row>
    <row r="113" spans="1:10" ht="102" x14ac:dyDescent="0.5">
      <c r="A113" s="52"/>
      <c r="B113" s="45" t="s">
        <v>1548</v>
      </c>
      <c r="C113" s="50">
        <v>31132014676153</v>
      </c>
      <c r="D113" s="45" t="s">
        <v>1517</v>
      </c>
      <c r="E113" s="45" t="s">
        <v>1524</v>
      </c>
      <c r="F113" s="46">
        <v>17.989999999999998</v>
      </c>
      <c r="G113" s="45" t="s">
        <v>1549</v>
      </c>
      <c r="H113" s="51">
        <v>45044</v>
      </c>
      <c r="I113" s="45" t="s">
        <v>1364</v>
      </c>
      <c r="J113" s="47">
        <v>17.989999999999998</v>
      </c>
    </row>
    <row r="114" spans="1:10" ht="81.599999999999994" x14ac:dyDescent="0.5">
      <c r="A114" s="45" t="s">
        <v>1550</v>
      </c>
      <c r="B114" s="45" t="s">
        <v>1551</v>
      </c>
      <c r="C114" s="50">
        <v>33012003176670</v>
      </c>
      <c r="D114" s="45" t="s">
        <v>1361</v>
      </c>
      <c r="E114" s="45" t="s">
        <v>1518</v>
      </c>
      <c r="F114" s="46">
        <v>28.95</v>
      </c>
      <c r="G114" s="45" t="s">
        <v>1552</v>
      </c>
      <c r="H114" s="51">
        <v>45058</v>
      </c>
      <c r="I114" s="45" t="s">
        <v>1364</v>
      </c>
      <c r="J114" s="47">
        <v>28.95</v>
      </c>
    </row>
    <row r="115" spans="1:10" ht="122.4" x14ac:dyDescent="0.5">
      <c r="A115" s="45" t="s">
        <v>1553</v>
      </c>
      <c r="B115" s="45" t="s">
        <v>1554</v>
      </c>
      <c r="C115" s="50">
        <v>36087001778906</v>
      </c>
      <c r="D115" s="45" t="s">
        <v>1528</v>
      </c>
      <c r="E115" s="45" t="s">
        <v>1529</v>
      </c>
      <c r="F115" s="46">
        <v>60</v>
      </c>
      <c r="G115" s="45" t="s">
        <v>1555</v>
      </c>
      <c r="H115" s="51">
        <v>45079</v>
      </c>
      <c r="I115" s="45" t="s">
        <v>1364</v>
      </c>
      <c r="J115" s="47">
        <v>60</v>
      </c>
    </row>
    <row r="116" spans="1:10" ht="91.8" x14ac:dyDescent="0.5">
      <c r="A116" s="52" t="s">
        <v>1556</v>
      </c>
      <c r="B116" s="45" t="s">
        <v>1557</v>
      </c>
      <c r="C116" s="50">
        <v>31803001979558</v>
      </c>
      <c r="D116" s="45" t="s">
        <v>1558</v>
      </c>
      <c r="E116" s="45" t="s">
        <v>1559</v>
      </c>
      <c r="F116" s="46">
        <v>14</v>
      </c>
      <c r="G116" s="45" t="s">
        <v>1560</v>
      </c>
      <c r="H116" s="51">
        <v>45107</v>
      </c>
      <c r="I116" s="45" t="s">
        <v>1364</v>
      </c>
      <c r="J116" s="47">
        <v>14</v>
      </c>
    </row>
    <row r="117" spans="1:10" ht="102" x14ac:dyDescent="0.5">
      <c r="A117" s="52"/>
      <c r="B117" s="45" t="s">
        <v>1561</v>
      </c>
      <c r="C117" s="50">
        <v>31803001910983</v>
      </c>
      <c r="D117" s="45" t="s">
        <v>1558</v>
      </c>
      <c r="E117" s="45" t="s">
        <v>1559</v>
      </c>
      <c r="F117" s="46">
        <v>10</v>
      </c>
      <c r="G117" s="45" t="s">
        <v>1562</v>
      </c>
      <c r="H117" s="51">
        <v>45107</v>
      </c>
      <c r="I117" s="45" t="s">
        <v>1364</v>
      </c>
      <c r="J117" s="47">
        <v>10</v>
      </c>
    </row>
    <row r="118" spans="1:10" ht="91.8" x14ac:dyDescent="0.5">
      <c r="A118" s="52"/>
      <c r="B118" s="45" t="s">
        <v>1563</v>
      </c>
      <c r="C118" s="50">
        <v>31803001826726</v>
      </c>
      <c r="D118" s="45" t="s">
        <v>1558</v>
      </c>
      <c r="E118" s="45" t="s">
        <v>1524</v>
      </c>
      <c r="F118" s="46">
        <v>18</v>
      </c>
      <c r="G118" s="45" t="s">
        <v>1564</v>
      </c>
      <c r="H118" s="51">
        <v>45044</v>
      </c>
      <c r="I118" s="45" t="s">
        <v>1364</v>
      </c>
      <c r="J118" s="47">
        <v>18</v>
      </c>
    </row>
    <row r="119" spans="1:10" ht="91.8" x14ac:dyDescent="0.5">
      <c r="A119" s="52"/>
      <c r="B119" s="45" t="s">
        <v>1565</v>
      </c>
      <c r="C119" s="50">
        <v>31803001973619</v>
      </c>
      <c r="D119" s="45" t="s">
        <v>1361</v>
      </c>
      <c r="E119" s="45" t="s">
        <v>1512</v>
      </c>
      <c r="F119" s="46">
        <v>26</v>
      </c>
      <c r="G119" s="45" t="s">
        <v>1566</v>
      </c>
      <c r="H119" s="51">
        <v>45051</v>
      </c>
      <c r="I119" s="45" t="s">
        <v>1364</v>
      </c>
      <c r="J119" s="47">
        <v>26</v>
      </c>
    </row>
    <row r="120" spans="1:10" ht="91.8" x14ac:dyDescent="0.5">
      <c r="A120" s="45" t="s">
        <v>1490</v>
      </c>
      <c r="B120" s="45" t="s">
        <v>1567</v>
      </c>
      <c r="C120" s="50">
        <v>32752003335583</v>
      </c>
      <c r="D120" s="45" t="s">
        <v>1361</v>
      </c>
      <c r="E120" s="45" t="s">
        <v>1568</v>
      </c>
      <c r="F120" s="46">
        <v>13.99</v>
      </c>
      <c r="G120" s="45" t="s">
        <v>1569</v>
      </c>
      <c r="H120" s="51">
        <v>45023</v>
      </c>
      <c r="I120" s="45" t="s">
        <v>1364</v>
      </c>
      <c r="J120" s="47">
        <v>13.99</v>
      </c>
    </row>
    <row r="121" spans="1:10" x14ac:dyDescent="0.5">
      <c r="A121" s="48" t="s">
        <v>238</v>
      </c>
      <c r="B121" s="48"/>
      <c r="C121" s="48"/>
      <c r="D121" s="48"/>
      <c r="E121" s="48"/>
      <c r="F121" s="48"/>
      <c r="G121" s="48"/>
      <c r="H121" s="48"/>
      <c r="I121" s="48"/>
      <c r="J121" s="49">
        <v>477.86</v>
      </c>
    </row>
    <row r="125" spans="1:10" ht="10.5" customHeight="1" x14ac:dyDescent="0.5">
      <c r="A125" s="54" t="s">
        <v>227</v>
      </c>
      <c r="B125" s="54"/>
      <c r="C125" s="54"/>
      <c r="D125" s="54"/>
      <c r="E125" s="54"/>
      <c r="F125" s="54"/>
      <c r="G125" s="54"/>
      <c r="H125" s="54"/>
      <c r="I125" s="54"/>
      <c r="J125" s="54"/>
    </row>
    <row r="126" spans="1:10" ht="10.5" customHeight="1" x14ac:dyDescent="0.5">
      <c r="A126" s="55" t="s">
        <v>1570</v>
      </c>
      <c r="B126" s="55"/>
      <c r="C126" s="55"/>
      <c r="D126" s="55"/>
      <c r="E126" s="55"/>
      <c r="F126" s="55"/>
      <c r="G126" s="55"/>
      <c r="H126" s="55"/>
      <c r="I126" s="55"/>
      <c r="J126" s="55"/>
    </row>
    <row r="128" spans="1:10" ht="30.6" x14ac:dyDescent="0.5">
      <c r="A128" s="43" t="s">
        <v>1351</v>
      </c>
      <c r="B128" s="43" t="s">
        <v>1352</v>
      </c>
      <c r="C128" s="43" t="s">
        <v>323</v>
      </c>
      <c r="D128" s="43" t="s">
        <v>1353</v>
      </c>
      <c r="E128" s="43" t="s">
        <v>1354</v>
      </c>
      <c r="F128" s="43" t="s">
        <v>1355</v>
      </c>
      <c r="G128" s="43" t="s">
        <v>1356</v>
      </c>
      <c r="H128" s="43" t="s">
        <v>1357</v>
      </c>
      <c r="I128" s="43" t="s">
        <v>231</v>
      </c>
      <c r="J128" s="44" t="s">
        <v>1358</v>
      </c>
    </row>
    <row r="129" spans="1:10" ht="91.8" x14ac:dyDescent="0.5">
      <c r="A129" s="52" t="s">
        <v>1522</v>
      </c>
      <c r="B129" s="52" t="s">
        <v>1571</v>
      </c>
      <c r="C129" s="50">
        <v>31322005898862</v>
      </c>
      <c r="D129" s="45" t="s">
        <v>1361</v>
      </c>
      <c r="E129" s="45" t="s">
        <v>1467</v>
      </c>
      <c r="F129" s="46">
        <v>11.99</v>
      </c>
      <c r="G129" s="45" t="s">
        <v>1572</v>
      </c>
      <c r="H129" s="51">
        <v>45058</v>
      </c>
      <c r="I129" s="45" t="s">
        <v>1364</v>
      </c>
      <c r="J129" s="47">
        <v>11.99</v>
      </c>
    </row>
    <row r="130" spans="1:10" ht="91.8" x14ac:dyDescent="0.5">
      <c r="A130" s="52"/>
      <c r="B130" s="52"/>
      <c r="C130" s="50">
        <v>31322005914362</v>
      </c>
      <c r="D130" s="45" t="s">
        <v>1361</v>
      </c>
      <c r="E130" s="45" t="s">
        <v>1467</v>
      </c>
      <c r="F130" s="46">
        <v>11.97</v>
      </c>
      <c r="G130" s="45" t="s">
        <v>1573</v>
      </c>
      <c r="H130" s="51">
        <v>45058</v>
      </c>
      <c r="I130" s="45" t="s">
        <v>1364</v>
      </c>
      <c r="J130" s="47">
        <v>11.97</v>
      </c>
    </row>
    <row r="131" spans="1:10" x14ac:dyDescent="0.5">
      <c r="A131" s="48" t="s">
        <v>238</v>
      </c>
      <c r="B131" s="48"/>
      <c r="C131" s="48"/>
      <c r="D131" s="48"/>
      <c r="E131" s="48"/>
      <c r="F131" s="48"/>
      <c r="G131" s="48"/>
      <c r="H131" s="48"/>
      <c r="I131" s="48"/>
      <c r="J131" s="49">
        <v>23.96</v>
      </c>
    </row>
    <row r="135" spans="1:10" ht="10.5" customHeight="1" x14ac:dyDescent="0.5">
      <c r="A135" s="54" t="s">
        <v>227</v>
      </c>
      <c r="B135" s="54"/>
      <c r="C135" s="54"/>
      <c r="D135" s="54"/>
      <c r="E135" s="54"/>
      <c r="F135" s="54"/>
      <c r="G135" s="54"/>
      <c r="H135" s="54"/>
      <c r="I135" s="54"/>
      <c r="J135" s="54"/>
    </row>
    <row r="136" spans="1:10" ht="10.5" customHeight="1" x14ac:dyDescent="0.5">
      <c r="A136" s="55" t="s">
        <v>1574</v>
      </c>
      <c r="B136" s="55"/>
      <c r="C136" s="55"/>
      <c r="D136" s="55"/>
      <c r="E136" s="55"/>
      <c r="F136" s="55"/>
      <c r="G136" s="55"/>
      <c r="H136" s="55"/>
      <c r="I136" s="55"/>
      <c r="J136" s="55"/>
    </row>
    <row r="138" spans="1:10" ht="30.6" x14ac:dyDescent="0.5">
      <c r="A138" s="43" t="s">
        <v>1351</v>
      </c>
      <c r="B138" s="43" t="s">
        <v>1352</v>
      </c>
      <c r="C138" s="43" t="s">
        <v>323</v>
      </c>
      <c r="D138" s="43" t="s">
        <v>1353</v>
      </c>
      <c r="E138" s="43" t="s">
        <v>1354</v>
      </c>
      <c r="F138" s="43" t="s">
        <v>1355</v>
      </c>
      <c r="G138" s="43" t="s">
        <v>1356</v>
      </c>
      <c r="H138" s="43" t="s">
        <v>1357</v>
      </c>
      <c r="I138" s="43" t="s">
        <v>231</v>
      </c>
      <c r="J138" s="44" t="s">
        <v>1358</v>
      </c>
    </row>
    <row r="139" spans="1:10" ht="102" x14ac:dyDescent="0.5">
      <c r="A139" s="45" t="s">
        <v>1575</v>
      </c>
      <c r="B139" s="45" t="s">
        <v>1576</v>
      </c>
      <c r="C139" s="50">
        <v>31011002213908</v>
      </c>
      <c r="D139" s="45" t="s">
        <v>1361</v>
      </c>
      <c r="E139" s="45" t="s">
        <v>1577</v>
      </c>
      <c r="F139" s="46">
        <v>25</v>
      </c>
      <c r="G139" s="45" t="s">
        <v>1578</v>
      </c>
      <c r="H139" s="51">
        <v>45044</v>
      </c>
      <c r="I139" s="45" t="s">
        <v>1364</v>
      </c>
      <c r="J139" s="47">
        <v>25</v>
      </c>
    </row>
    <row r="140" spans="1:10" ht="91.8" x14ac:dyDescent="0.5">
      <c r="A140" s="45" t="s">
        <v>1579</v>
      </c>
      <c r="B140" s="45" t="s">
        <v>1580</v>
      </c>
      <c r="C140" s="50">
        <v>31946005443996</v>
      </c>
      <c r="D140" s="45" t="s">
        <v>1361</v>
      </c>
      <c r="E140" s="45" t="s">
        <v>1581</v>
      </c>
      <c r="F140" s="46">
        <v>12</v>
      </c>
      <c r="G140" s="45" t="s">
        <v>1582</v>
      </c>
      <c r="H140" s="51">
        <v>45107</v>
      </c>
      <c r="I140" s="45" t="s">
        <v>1364</v>
      </c>
      <c r="J140" s="47">
        <v>12</v>
      </c>
    </row>
    <row r="141" spans="1:10" x14ac:dyDescent="0.5">
      <c r="A141" s="48" t="s">
        <v>238</v>
      </c>
      <c r="B141" s="48"/>
      <c r="C141" s="48"/>
      <c r="D141" s="48"/>
      <c r="E141" s="48"/>
      <c r="F141" s="48"/>
      <c r="G141" s="48"/>
      <c r="H141" s="48"/>
      <c r="I141" s="48"/>
      <c r="J141" s="49">
        <v>37</v>
      </c>
    </row>
    <row r="145" spans="1:10" ht="10.5" customHeight="1" x14ac:dyDescent="0.5">
      <c r="A145" s="54" t="s">
        <v>227</v>
      </c>
      <c r="B145" s="54"/>
      <c r="C145" s="54"/>
      <c r="D145" s="54"/>
      <c r="E145" s="54"/>
      <c r="F145" s="54"/>
      <c r="G145" s="54"/>
      <c r="H145" s="54"/>
      <c r="I145" s="54"/>
      <c r="J145" s="54"/>
    </row>
    <row r="146" spans="1:10" ht="10.5" customHeight="1" x14ac:dyDescent="0.5">
      <c r="A146" s="55" t="s">
        <v>1583</v>
      </c>
      <c r="B146" s="55"/>
      <c r="C146" s="55"/>
      <c r="D146" s="55"/>
      <c r="E146" s="55"/>
      <c r="F146" s="55"/>
      <c r="G146" s="55"/>
      <c r="H146" s="55"/>
      <c r="I146" s="55"/>
      <c r="J146" s="55"/>
    </row>
    <row r="148" spans="1:10" ht="30.6" x14ac:dyDescent="0.5">
      <c r="A148" s="43" t="s">
        <v>1351</v>
      </c>
      <c r="B148" s="43" t="s">
        <v>1352</v>
      </c>
      <c r="C148" s="43" t="s">
        <v>323</v>
      </c>
      <c r="D148" s="43" t="s">
        <v>1353</v>
      </c>
      <c r="E148" s="43" t="s">
        <v>1354</v>
      </c>
      <c r="F148" s="43" t="s">
        <v>1355</v>
      </c>
      <c r="G148" s="43" t="s">
        <v>1356</v>
      </c>
      <c r="H148" s="43" t="s">
        <v>1357</v>
      </c>
      <c r="I148" s="43" t="s">
        <v>231</v>
      </c>
      <c r="J148" s="44" t="s">
        <v>1358</v>
      </c>
    </row>
    <row r="149" spans="1:10" ht="81.599999999999994" x14ac:dyDescent="0.5">
      <c r="A149" s="52" t="s">
        <v>1584</v>
      </c>
      <c r="B149" s="45" t="s">
        <v>1585</v>
      </c>
      <c r="C149" s="50">
        <v>31279005798858</v>
      </c>
      <c r="D149" s="45" t="s">
        <v>1500</v>
      </c>
      <c r="E149" s="45" t="s">
        <v>1586</v>
      </c>
      <c r="F149" s="46">
        <v>14.99</v>
      </c>
      <c r="G149" s="45" t="s">
        <v>1587</v>
      </c>
      <c r="H149" s="51">
        <v>45093</v>
      </c>
      <c r="I149" s="45" t="s">
        <v>1364</v>
      </c>
      <c r="J149" s="47">
        <v>14.99</v>
      </c>
    </row>
    <row r="150" spans="1:10" ht="81.599999999999994" x14ac:dyDescent="0.5">
      <c r="A150" s="52"/>
      <c r="B150" s="45" t="s">
        <v>1588</v>
      </c>
      <c r="C150" s="50">
        <v>31279004612779</v>
      </c>
      <c r="D150" s="45" t="s">
        <v>1361</v>
      </c>
      <c r="E150" s="45" t="s">
        <v>1586</v>
      </c>
      <c r="F150" s="46">
        <v>16.989999999999998</v>
      </c>
      <c r="G150" s="45" t="s">
        <v>1589</v>
      </c>
      <c r="H150" s="51">
        <v>45093</v>
      </c>
      <c r="I150" s="45" t="s">
        <v>1364</v>
      </c>
      <c r="J150" s="47">
        <v>16.989999999999998</v>
      </c>
    </row>
    <row r="151" spans="1:10" ht="91.8" x14ac:dyDescent="0.5">
      <c r="A151" s="52"/>
      <c r="B151" s="45" t="s">
        <v>1590</v>
      </c>
      <c r="C151" s="50">
        <v>31279005739555</v>
      </c>
      <c r="D151" s="45" t="s">
        <v>1361</v>
      </c>
      <c r="E151" s="45" t="s">
        <v>1586</v>
      </c>
      <c r="F151" s="46">
        <v>17.989999999999998</v>
      </c>
      <c r="G151" s="45" t="s">
        <v>1591</v>
      </c>
      <c r="H151" s="51">
        <v>45093</v>
      </c>
      <c r="I151" s="45" t="s">
        <v>1364</v>
      </c>
      <c r="J151" s="47">
        <v>17.989999999999998</v>
      </c>
    </row>
    <row r="152" spans="1:10" ht="112.2" x14ac:dyDescent="0.5">
      <c r="A152" s="52" t="s">
        <v>1531</v>
      </c>
      <c r="B152" s="45" t="s">
        <v>1592</v>
      </c>
      <c r="C152" s="50">
        <v>36086002756630</v>
      </c>
      <c r="D152" s="45" t="s">
        <v>1361</v>
      </c>
      <c r="E152" s="45" t="s">
        <v>1415</v>
      </c>
      <c r="F152" s="46">
        <v>17</v>
      </c>
      <c r="G152" s="45" t="s">
        <v>1593</v>
      </c>
      <c r="H152" s="51">
        <v>45086</v>
      </c>
      <c r="I152" s="45" t="s">
        <v>1364</v>
      </c>
      <c r="J152" s="47">
        <v>17</v>
      </c>
    </row>
    <row r="153" spans="1:10" ht="91.8" x14ac:dyDescent="0.5">
      <c r="A153" s="52"/>
      <c r="B153" s="45" t="s">
        <v>1594</v>
      </c>
      <c r="C153" s="50">
        <v>36086002818018</v>
      </c>
      <c r="D153" s="45" t="s">
        <v>1361</v>
      </c>
      <c r="E153" s="45" t="s">
        <v>1415</v>
      </c>
      <c r="F153" s="46">
        <v>18</v>
      </c>
      <c r="G153" s="45" t="s">
        <v>1595</v>
      </c>
      <c r="H153" s="51">
        <v>45086</v>
      </c>
      <c r="I153" s="45" t="s">
        <v>1364</v>
      </c>
      <c r="J153" s="47">
        <v>18</v>
      </c>
    </row>
    <row r="154" spans="1:10" ht="102" x14ac:dyDescent="0.5">
      <c r="A154" s="52"/>
      <c r="B154" s="45" t="s">
        <v>1596</v>
      </c>
      <c r="C154" s="50">
        <v>36086002820204</v>
      </c>
      <c r="D154" s="45" t="s">
        <v>1361</v>
      </c>
      <c r="E154" s="45" t="s">
        <v>1415</v>
      </c>
      <c r="F154" s="46">
        <v>17</v>
      </c>
      <c r="G154" s="45" t="s">
        <v>1597</v>
      </c>
      <c r="H154" s="51">
        <v>45086</v>
      </c>
      <c r="I154" s="45" t="s">
        <v>1364</v>
      </c>
      <c r="J154" s="47">
        <v>17</v>
      </c>
    </row>
    <row r="155" spans="1:10" ht="153" x14ac:dyDescent="0.5">
      <c r="A155" s="45" t="s">
        <v>1598</v>
      </c>
      <c r="B155" s="45" t="s">
        <v>1599</v>
      </c>
      <c r="C155" s="50">
        <v>31186007907629</v>
      </c>
      <c r="D155" s="45" t="s">
        <v>1600</v>
      </c>
      <c r="E155" s="45" t="s">
        <v>1601</v>
      </c>
      <c r="F155" s="46">
        <v>24</v>
      </c>
      <c r="G155" s="45" t="s">
        <v>1602</v>
      </c>
      <c r="H155" s="51">
        <v>45044</v>
      </c>
      <c r="I155" s="45" t="s">
        <v>1364</v>
      </c>
      <c r="J155" s="47">
        <v>24</v>
      </c>
    </row>
    <row r="156" spans="1:10" ht="91.8" x14ac:dyDescent="0.5">
      <c r="A156" s="45" t="s">
        <v>1603</v>
      </c>
      <c r="B156" s="45" t="s">
        <v>1604</v>
      </c>
      <c r="C156" s="50">
        <v>31965002274980</v>
      </c>
      <c r="D156" s="45" t="s">
        <v>1361</v>
      </c>
      <c r="E156" s="45" t="s">
        <v>1605</v>
      </c>
      <c r="F156" s="46">
        <v>27</v>
      </c>
      <c r="G156" s="45" t="s">
        <v>1606</v>
      </c>
      <c r="H156" s="51">
        <v>45072</v>
      </c>
      <c r="I156" s="45" t="s">
        <v>1364</v>
      </c>
      <c r="J156" s="47">
        <v>27</v>
      </c>
    </row>
    <row r="157" spans="1:10" x14ac:dyDescent="0.5">
      <c r="A157" s="48" t="s">
        <v>238</v>
      </c>
      <c r="B157" s="48"/>
      <c r="C157" s="48"/>
      <c r="D157" s="48"/>
      <c r="E157" s="48"/>
      <c r="F157" s="48"/>
      <c r="G157" s="48"/>
      <c r="H157" s="48"/>
      <c r="I157" s="48"/>
      <c r="J157" s="49">
        <v>152.97</v>
      </c>
    </row>
    <row r="161" spans="1:10" ht="10.5" customHeight="1" x14ac:dyDescent="0.5">
      <c r="A161" s="54" t="s">
        <v>227</v>
      </c>
      <c r="B161" s="54"/>
      <c r="C161" s="54"/>
      <c r="D161" s="54"/>
      <c r="E161" s="54"/>
      <c r="F161" s="54"/>
      <c r="G161" s="54"/>
      <c r="H161" s="54"/>
      <c r="I161" s="54"/>
      <c r="J161" s="54"/>
    </row>
    <row r="162" spans="1:10" ht="10.5" customHeight="1" x14ac:dyDescent="0.5">
      <c r="A162" s="55" t="s">
        <v>1607</v>
      </c>
      <c r="B162" s="55"/>
      <c r="C162" s="55"/>
      <c r="D162" s="55"/>
      <c r="E162" s="55"/>
      <c r="F162" s="55"/>
      <c r="G162" s="55"/>
      <c r="H162" s="55"/>
      <c r="I162" s="55"/>
      <c r="J162" s="55"/>
    </row>
    <row r="164" spans="1:10" ht="30.6" x14ac:dyDescent="0.5">
      <c r="A164" s="43" t="s">
        <v>1351</v>
      </c>
      <c r="B164" s="43" t="s">
        <v>1352</v>
      </c>
      <c r="C164" s="43" t="s">
        <v>323</v>
      </c>
      <c r="D164" s="43" t="s">
        <v>1353</v>
      </c>
      <c r="E164" s="43" t="s">
        <v>1354</v>
      </c>
      <c r="F164" s="43" t="s">
        <v>1355</v>
      </c>
      <c r="G164" s="43" t="s">
        <v>1356</v>
      </c>
      <c r="H164" s="43" t="s">
        <v>1357</v>
      </c>
      <c r="I164" s="43" t="s">
        <v>231</v>
      </c>
      <c r="J164" s="44" t="s">
        <v>1358</v>
      </c>
    </row>
    <row r="165" spans="1:10" ht="142.80000000000001" x14ac:dyDescent="0.5">
      <c r="A165" s="45" t="s">
        <v>1598</v>
      </c>
      <c r="B165" s="45" t="s">
        <v>1608</v>
      </c>
      <c r="C165" s="50">
        <v>31186008314734</v>
      </c>
      <c r="D165" s="45" t="s">
        <v>1361</v>
      </c>
      <c r="E165" s="45" t="s">
        <v>1467</v>
      </c>
      <c r="F165" s="46">
        <v>15</v>
      </c>
      <c r="G165" s="45" t="s">
        <v>1609</v>
      </c>
      <c r="H165" s="51">
        <v>45058</v>
      </c>
      <c r="I165" s="45" t="s">
        <v>1364</v>
      </c>
      <c r="J165" s="47">
        <v>15</v>
      </c>
    </row>
    <row r="166" spans="1:10" ht="102" x14ac:dyDescent="0.5">
      <c r="A166" s="45" t="s">
        <v>1490</v>
      </c>
      <c r="B166" s="45" t="s">
        <v>1610</v>
      </c>
      <c r="C166" s="50">
        <v>32752004887541</v>
      </c>
      <c r="D166" s="45" t="s">
        <v>1361</v>
      </c>
      <c r="E166" s="45" t="s">
        <v>1611</v>
      </c>
      <c r="F166" s="46">
        <v>50</v>
      </c>
      <c r="G166" s="45" t="s">
        <v>1612</v>
      </c>
      <c r="H166" s="51">
        <v>45107</v>
      </c>
      <c r="I166" s="45" t="s">
        <v>1364</v>
      </c>
      <c r="J166" s="47">
        <v>50</v>
      </c>
    </row>
    <row r="167" spans="1:10" x14ac:dyDescent="0.5">
      <c r="A167" s="48" t="s">
        <v>238</v>
      </c>
      <c r="B167" s="48"/>
      <c r="C167" s="48"/>
      <c r="D167" s="48"/>
      <c r="E167" s="48"/>
      <c r="F167" s="48"/>
      <c r="G167" s="48"/>
      <c r="H167" s="48"/>
      <c r="I167" s="48"/>
      <c r="J167" s="49">
        <v>65</v>
      </c>
    </row>
    <row r="171" spans="1:10" ht="10.5" customHeight="1" x14ac:dyDescent="0.5">
      <c r="A171" s="54" t="s">
        <v>227</v>
      </c>
      <c r="B171" s="54"/>
      <c r="C171" s="54"/>
      <c r="D171" s="54"/>
      <c r="E171" s="54"/>
      <c r="F171" s="54"/>
      <c r="G171" s="54"/>
      <c r="H171" s="54"/>
      <c r="I171" s="54"/>
      <c r="J171" s="54"/>
    </row>
    <row r="172" spans="1:10" ht="10.5" customHeight="1" x14ac:dyDescent="0.5">
      <c r="A172" s="55" t="s">
        <v>1613</v>
      </c>
      <c r="B172" s="55"/>
      <c r="C172" s="55"/>
      <c r="D172" s="55"/>
      <c r="E172" s="55"/>
      <c r="F172" s="55"/>
      <c r="G172" s="55"/>
      <c r="H172" s="55"/>
      <c r="I172" s="55"/>
      <c r="J172" s="55"/>
    </row>
    <row r="174" spans="1:10" ht="30.6" x14ac:dyDescent="0.5">
      <c r="A174" s="43" t="s">
        <v>1351</v>
      </c>
      <c r="B174" s="43" t="s">
        <v>1352</v>
      </c>
      <c r="C174" s="43" t="s">
        <v>323</v>
      </c>
      <c r="D174" s="43" t="s">
        <v>1353</v>
      </c>
      <c r="E174" s="43" t="s">
        <v>1354</v>
      </c>
      <c r="F174" s="43" t="s">
        <v>1355</v>
      </c>
      <c r="G174" s="43" t="s">
        <v>1356</v>
      </c>
      <c r="H174" s="43" t="s">
        <v>1357</v>
      </c>
      <c r="I174" s="43" t="s">
        <v>231</v>
      </c>
      <c r="J174" s="44" t="s">
        <v>1358</v>
      </c>
    </row>
    <row r="175" spans="1:10" ht="112.2" x14ac:dyDescent="0.5">
      <c r="A175" s="45" t="s">
        <v>1503</v>
      </c>
      <c r="B175" s="45" t="s">
        <v>1614</v>
      </c>
      <c r="C175" s="50">
        <v>36173004912518</v>
      </c>
      <c r="D175" s="45" t="s">
        <v>1361</v>
      </c>
      <c r="E175" s="45" t="s">
        <v>1505</v>
      </c>
      <c r="F175" s="46">
        <v>23.99</v>
      </c>
      <c r="G175" s="45" t="s">
        <v>1615</v>
      </c>
      <c r="H175" s="51">
        <v>45086</v>
      </c>
      <c r="I175" s="45" t="s">
        <v>1364</v>
      </c>
      <c r="J175" s="47">
        <v>23.99</v>
      </c>
    </row>
    <row r="176" spans="1:10" ht="91.8" x14ac:dyDescent="0.5">
      <c r="A176" s="45" t="s">
        <v>1616</v>
      </c>
      <c r="B176" s="45" t="s">
        <v>1617</v>
      </c>
      <c r="C176" s="50">
        <v>31191007077373</v>
      </c>
      <c r="D176" s="45" t="s">
        <v>1361</v>
      </c>
      <c r="E176" s="45" t="s">
        <v>1618</v>
      </c>
      <c r="F176" s="46">
        <v>23</v>
      </c>
      <c r="G176" s="45" t="s">
        <v>1619</v>
      </c>
      <c r="H176" s="51">
        <v>45107</v>
      </c>
      <c r="I176" s="45" t="s">
        <v>1364</v>
      </c>
      <c r="J176" s="47">
        <v>23</v>
      </c>
    </row>
    <row r="177" spans="1:10" ht="112.2" x14ac:dyDescent="0.5">
      <c r="A177" s="45" t="s">
        <v>1522</v>
      </c>
      <c r="B177" s="45" t="s">
        <v>1620</v>
      </c>
      <c r="C177" s="50">
        <v>31322007526016</v>
      </c>
      <c r="D177" s="45" t="s">
        <v>1361</v>
      </c>
      <c r="E177" s="45" t="s">
        <v>1505</v>
      </c>
      <c r="F177" s="46">
        <v>8</v>
      </c>
      <c r="G177" s="45" t="s">
        <v>1621</v>
      </c>
      <c r="H177" s="51">
        <v>45086</v>
      </c>
      <c r="I177" s="45" t="s">
        <v>1364</v>
      </c>
      <c r="J177" s="47">
        <v>8</v>
      </c>
    </row>
    <row r="178" spans="1:10" ht="112.2" x14ac:dyDescent="0.5">
      <c r="A178" s="45" t="s">
        <v>1622</v>
      </c>
      <c r="B178" s="45" t="s">
        <v>1623</v>
      </c>
      <c r="C178" s="50">
        <v>31385004861512</v>
      </c>
      <c r="D178" s="45" t="s">
        <v>1500</v>
      </c>
      <c r="E178" s="45" t="s">
        <v>1505</v>
      </c>
      <c r="F178" s="46">
        <v>60</v>
      </c>
      <c r="G178" s="45" t="s">
        <v>1624</v>
      </c>
      <c r="H178" s="51">
        <v>45086</v>
      </c>
      <c r="I178" s="45" t="s">
        <v>1364</v>
      </c>
      <c r="J178" s="47">
        <v>60</v>
      </c>
    </row>
    <row r="179" spans="1:10" ht="142.80000000000001" x14ac:dyDescent="0.5">
      <c r="A179" s="45" t="s">
        <v>1404</v>
      </c>
      <c r="B179" s="45" t="s">
        <v>1625</v>
      </c>
      <c r="C179" s="50">
        <v>30052006426543</v>
      </c>
      <c r="D179" s="45" t="s">
        <v>1361</v>
      </c>
      <c r="E179" s="45" t="s">
        <v>1524</v>
      </c>
      <c r="F179" s="46">
        <v>17.97</v>
      </c>
      <c r="G179" s="45" t="s">
        <v>1626</v>
      </c>
      <c r="H179" s="51">
        <v>45044</v>
      </c>
      <c r="I179" s="45" t="s">
        <v>1364</v>
      </c>
      <c r="J179" s="47">
        <v>17.97</v>
      </c>
    </row>
    <row r="180" spans="1:10" ht="112.2" x14ac:dyDescent="0.5">
      <c r="A180" s="45" t="s">
        <v>1603</v>
      </c>
      <c r="B180" s="45" t="s">
        <v>1627</v>
      </c>
      <c r="C180" s="50">
        <v>31965002665096</v>
      </c>
      <c r="D180" s="45" t="s">
        <v>1361</v>
      </c>
      <c r="E180" s="45" t="s">
        <v>1524</v>
      </c>
      <c r="F180" s="46">
        <v>40</v>
      </c>
      <c r="G180" s="45" t="s">
        <v>1628</v>
      </c>
      <c r="H180" s="51">
        <v>45044</v>
      </c>
      <c r="I180" s="45" t="s">
        <v>1364</v>
      </c>
      <c r="J180" s="47">
        <v>40</v>
      </c>
    </row>
    <row r="181" spans="1:10" ht="122.4" x14ac:dyDescent="0.5">
      <c r="A181" s="45" t="s">
        <v>1435</v>
      </c>
      <c r="B181" s="45" t="s">
        <v>1629</v>
      </c>
      <c r="C181" s="50">
        <v>30053013055150</v>
      </c>
      <c r="D181" s="45" t="s">
        <v>1361</v>
      </c>
      <c r="E181" s="45" t="s">
        <v>1524</v>
      </c>
      <c r="F181" s="46">
        <v>29.99</v>
      </c>
      <c r="G181" s="45" t="s">
        <v>1630</v>
      </c>
      <c r="H181" s="51">
        <v>45044</v>
      </c>
      <c r="I181" s="45" t="s">
        <v>1364</v>
      </c>
      <c r="J181" s="47">
        <v>29.99</v>
      </c>
    </row>
    <row r="182" spans="1:10" ht="91.8" x14ac:dyDescent="0.5">
      <c r="A182" s="52" t="s">
        <v>1631</v>
      </c>
      <c r="B182" s="45" t="s">
        <v>1632</v>
      </c>
      <c r="C182" s="50">
        <v>31350003831205</v>
      </c>
      <c r="D182" s="45" t="s">
        <v>1396</v>
      </c>
      <c r="E182" s="45" t="s">
        <v>1633</v>
      </c>
      <c r="F182" s="46">
        <v>13</v>
      </c>
      <c r="G182" s="45" t="s">
        <v>1634</v>
      </c>
      <c r="H182" s="51">
        <v>45030</v>
      </c>
      <c r="I182" s="45" t="s">
        <v>1364</v>
      </c>
      <c r="J182" s="47">
        <v>13</v>
      </c>
    </row>
    <row r="183" spans="1:10" ht="102" x14ac:dyDescent="0.5">
      <c r="A183" s="52"/>
      <c r="B183" s="45" t="s">
        <v>1635</v>
      </c>
      <c r="C183" s="50">
        <v>31350003966431</v>
      </c>
      <c r="D183" s="45" t="s">
        <v>1361</v>
      </c>
      <c r="E183" s="45" t="s">
        <v>1478</v>
      </c>
      <c r="F183" s="46">
        <v>7</v>
      </c>
      <c r="G183" s="45" t="s">
        <v>1636</v>
      </c>
      <c r="H183" s="51">
        <v>45093</v>
      </c>
      <c r="I183" s="45" t="s">
        <v>1364</v>
      </c>
      <c r="J183" s="47">
        <v>7</v>
      </c>
    </row>
    <row r="184" spans="1:10" x14ac:dyDescent="0.5">
      <c r="A184" s="48" t="s">
        <v>238</v>
      </c>
      <c r="B184" s="48"/>
      <c r="C184" s="48"/>
      <c r="D184" s="48"/>
      <c r="E184" s="48"/>
      <c r="F184" s="48"/>
      <c r="G184" s="48"/>
      <c r="H184" s="48"/>
      <c r="I184" s="48"/>
      <c r="J184" s="49">
        <v>222.95</v>
      </c>
    </row>
    <row r="188" spans="1:10" ht="10.5" customHeight="1" x14ac:dyDescent="0.5">
      <c r="A188" s="54" t="s">
        <v>227</v>
      </c>
      <c r="B188" s="54"/>
      <c r="C188" s="54"/>
      <c r="D188" s="54"/>
      <c r="E188" s="54"/>
      <c r="F188" s="54"/>
      <c r="G188" s="54"/>
      <c r="H188" s="54"/>
      <c r="I188" s="54"/>
      <c r="J188" s="54"/>
    </row>
    <row r="189" spans="1:10" ht="10.5" customHeight="1" x14ac:dyDescent="0.5">
      <c r="A189" s="55" t="s">
        <v>1637</v>
      </c>
      <c r="B189" s="55"/>
      <c r="C189" s="55"/>
      <c r="D189" s="55"/>
      <c r="E189" s="55"/>
      <c r="F189" s="55"/>
      <c r="G189" s="55"/>
      <c r="H189" s="55"/>
      <c r="I189" s="55"/>
      <c r="J189" s="55"/>
    </row>
    <row r="191" spans="1:10" ht="30.6" x14ac:dyDescent="0.5">
      <c r="A191" s="43" t="s">
        <v>1351</v>
      </c>
      <c r="B191" s="43" t="s">
        <v>1352</v>
      </c>
      <c r="C191" s="43" t="s">
        <v>323</v>
      </c>
      <c r="D191" s="43" t="s">
        <v>1353</v>
      </c>
      <c r="E191" s="43" t="s">
        <v>1354</v>
      </c>
      <c r="F191" s="43" t="s">
        <v>1355</v>
      </c>
      <c r="G191" s="43" t="s">
        <v>1356</v>
      </c>
      <c r="H191" s="43" t="s">
        <v>1357</v>
      </c>
      <c r="I191" s="43" t="s">
        <v>231</v>
      </c>
      <c r="J191" s="44" t="s">
        <v>1358</v>
      </c>
    </row>
    <row r="192" spans="1:10" ht="91.8" x14ac:dyDescent="0.5">
      <c r="A192" s="52" t="s">
        <v>1447</v>
      </c>
      <c r="B192" s="45" t="s">
        <v>1638</v>
      </c>
      <c r="C192" s="50">
        <v>31237003635480</v>
      </c>
      <c r="D192" s="45" t="s">
        <v>1361</v>
      </c>
      <c r="E192" s="45" t="s">
        <v>1639</v>
      </c>
      <c r="F192" s="46">
        <v>26</v>
      </c>
      <c r="G192" s="45" t="s">
        <v>1640</v>
      </c>
      <c r="H192" s="51">
        <v>45051</v>
      </c>
      <c r="I192" s="45" t="s">
        <v>1364</v>
      </c>
      <c r="J192" s="47">
        <v>26</v>
      </c>
    </row>
    <row r="193" spans="1:10" ht="81.599999999999994" x14ac:dyDescent="0.5">
      <c r="A193" s="52"/>
      <c r="B193" s="45" t="s">
        <v>1641</v>
      </c>
      <c r="C193" s="50">
        <v>31237002070986</v>
      </c>
      <c r="D193" s="45" t="s">
        <v>1361</v>
      </c>
      <c r="E193" s="45" t="s">
        <v>1509</v>
      </c>
      <c r="F193" s="46">
        <v>25</v>
      </c>
      <c r="G193" s="45" t="s">
        <v>1642</v>
      </c>
      <c r="H193" s="51">
        <v>45100</v>
      </c>
      <c r="I193" s="45" t="s">
        <v>1364</v>
      </c>
      <c r="J193" s="47">
        <v>25</v>
      </c>
    </row>
    <row r="194" spans="1:10" x14ac:dyDescent="0.5">
      <c r="A194" s="48" t="s">
        <v>238</v>
      </c>
      <c r="B194" s="48"/>
      <c r="C194" s="48"/>
      <c r="D194" s="48"/>
      <c r="E194" s="48"/>
      <c r="F194" s="48"/>
      <c r="G194" s="48"/>
      <c r="H194" s="48"/>
      <c r="I194" s="48"/>
      <c r="J194" s="49">
        <v>51</v>
      </c>
    </row>
    <row r="198" spans="1:10" ht="10.5" customHeight="1" x14ac:dyDescent="0.5">
      <c r="A198" s="54" t="s">
        <v>227</v>
      </c>
      <c r="B198" s="54"/>
      <c r="C198" s="54"/>
      <c r="D198" s="54"/>
      <c r="E198" s="54"/>
      <c r="F198" s="54"/>
      <c r="G198" s="54"/>
      <c r="H198" s="54"/>
      <c r="I198" s="54"/>
      <c r="J198" s="54"/>
    </row>
    <row r="199" spans="1:10" ht="10.5" customHeight="1" x14ac:dyDescent="0.5">
      <c r="A199" s="55" t="s">
        <v>1643</v>
      </c>
      <c r="B199" s="55"/>
      <c r="C199" s="55"/>
      <c r="D199" s="55"/>
      <c r="E199" s="55"/>
      <c r="F199" s="55"/>
      <c r="G199" s="55"/>
      <c r="H199" s="55"/>
      <c r="I199" s="55"/>
      <c r="J199" s="55"/>
    </row>
    <row r="201" spans="1:10" ht="30.6" x14ac:dyDescent="0.5">
      <c r="A201" s="43" t="s">
        <v>1351</v>
      </c>
      <c r="B201" s="43" t="s">
        <v>1352</v>
      </c>
      <c r="C201" s="43" t="s">
        <v>323</v>
      </c>
      <c r="D201" s="43" t="s">
        <v>1353</v>
      </c>
      <c r="E201" s="43" t="s">
        <v>1354</v>
      </c>
      <c r="F201" s="43" t="s">
        <v>1355</v>
      </c>
      <c r="G201" s="43" t="s">
        <v>1356</v>
      </c>
      <c r="H201" s="43" t="s">
        <v>1357</v>
      </c>
      <c r="I201" s="43" t="s">
        <v>231</v>
      </c>
      <c r="J201" s="44" t="s">
        <v>1358</v>
      </c>
    </row>
    <row r="202" spans="1:10" ht="132.6" x14ac:dyDescent="0.5">
      <c r="A202" s="45" t="s">
        <v>1443</v>
      </c>
      <c r="B202" s="45" t="s">
        <v>1644</v>
      </c>
      <c r="C202" s="50">
        <v>31531004827827</v>
      </c>
      <c r="D202" s="45" t="s">
        <v>1645</v>
      </c>
      <c r="E202" s="45" t="s">
        <v>1646</v>
      </c>
      <c r="F202" s="46">
        <v>69.989999999999995</v>
      </c>
      <c r="G202" s="45" t="s">
        <v>1647</v>
      </c>
      <c r="H202" s="51">
        <v>45065</v>
      </c>
      <c r="I202" s="45" t="s">
        <v>1364</v>
      </c>
      <c r="J202" s="47">
        <v>69.989999999999995</v>
      </c>
    </row>
    <row r="203" spans="1:10" ht="91.8" x14ac:dyDescent="0.5">
      <c r="A203" s="45" t="s">
        <v>1503</v>
      </c>
      <c r="B203" s="45" t="s">
        <v>1648</v>
      </c>
      <c r="C203" s="50">
        <v>36173003134767</v>
      </c>
      <c r="D203" s="45" t="s">
        <v>1649</v>
      </c>
      <c r="E203" s="45" t="s">
        <v>1577</v>
      </c>
      <c r="F203" s="46">
        <v>18.98</v>
      </c>
      <c r="G203" s="45" t="s">
        <v>1650</v>
      </c>
      <c r="H203" s="51">
        <v>45044</v>
      </c>
      <c r="I203" s="45" t="s">
        <v>1364</v>
      </c>
      <c r="J203" s="47">
        <v>18.98</v>
      </c>
    </row>
    <row r="204" spans="1:10" ht="91.8" x14ac:dyDescent="0.5">
      <c r="A204" s="52" t="s">
        <v>1622</v>
      </c>
      <c r="B204" s="45" t="s">
        <v>1651</v>
      </c>
      <c r="C204" s="50">
        <v>31385005054513</v>
      </c>
      <c r="D204" s="45" t="s">
        <v>1361</v>
      </c>
      <c r="E204" s="45" t="s">
        <v>1424</v>
      </c>
      <c r="F204" s="46">
        <v>22.99</v>
      </c>
      <c r="G204" s="45" t="s">
        <v>1652</v>
      </c>
      <c r="H204" s="51">
        <v>45086</v>
      </c>
      <c r="I204" s="45" t="s">
        <v>1364</v>
      </c>
      <c r="J204" s="47">
        <v>22.99</v>
      </c>
    </row>
    <row r="205" spans="1:10" ht="102" x14ac:dyDescent="0.5">
      <c r="A205" s="52"/>
      <c r="B205" s="45" t="s">
        <v>1653</v>
      </c>
      <c r="C205" s="50">
        <v>31385004885842</v>
      </c>
      <c r="D205" s="45" t="s">
        <v>1654</v>
      </c>
      <c r="E205" s="45" t="s">
        <v>1424</v>
      </c>
      <c r="F205" s="46">
        <v>45</v>
      </c>
      <c r="G205" s="45" t="s">
        <v>1655</v>
      </c>
      <c r="H205" s="51">
        <v>45086</v>
      </c>
      <c r="I205" s="45" t="s">
        <v>1364</v>
      </c>
      <c r="J205" s="47">
        <v>45</v>
      </c>
    </row>
    <row r="206" spans="1:10" ht="81.599999999999994" x14ac:dyDescent="0.5">
      <c r="A206" s="52"/>
      <c r="B206" s="45" t="s">
        <v>1656</v>
      </c>
      <c r="C206" s="50">
        <v>31385005157795</v>
      </c>
      <c r="D206" s="45" t="s">
        <v>1500</v>
      </c>
      <c r="E206" s="45" t="s">
        <v>1657</v>
      </c>
      <c r="F206" s="46">
        <v>27</v>
      </c>
      <c r="G206" s="45" t="s">
        <v>1658</v>
      </c>
      <c r="H206" s="51">
        <v>45065</v>
      </c>
      <c r="I206" s="45" t="s">
        <v>1364</v>
      </c>
      <c r="J206" s="47">
        <v>27</v>
      </c>
    </row>
    <row r="207" spans="1:10" ht="91.8" x14ac:dyDescent="0.5">
      <c r="A207" s="52"/>
      <c r="B207" s="45" t="s">
        <v>1659</v>
      </c>
      <c r="C207" s="50">
        <v>31385004643175</v>
      </c>
      <c r="D207" s="45" t="s">
        <v>1361</v>
      </c>
      <c r="E207" s="45" t="s">
        <v>1424</v>
      </c>
      <c r="F207" s="46">
        <v>17</v>
      </c>
      <c r="G207" s="45" t="s">
        <v>1660</v>
      </c>
      <c r="H207" s="51">
        <v>45086</v>
      </c>
      <c r="I207" s="45" t="s">
        <v>1364</v>
      </c>
      <c r="J207" s="47">
        <v>17</v>
      </c>
    </row>
    <row r="208" spans="1:10" ht="91.8" x14ac:dyDescent="0.5">
      <c r="A208" s="52"/>
      <c r="B208" s="45" t="s">
        <v>1661</v>
      </c>
      <c r="C208" s="50">
        <v>31385004210546</v>
      </c>
      <c r="D208" s="45" t="s">
        <v>1361</v>
      </c>
      <c r="E208" s="45" t="s">
        <v>1424</v>
      </c>
      <c r="F208" s="46">
        <v>19</v>
      </c>
      <c r="G208" s="45" t="s">
        <v>1662</v>
      </c>
      <c r="H208" s="51">
        <v>45086</v>
      </c>
      <c r="I208" s="45" t="s">
        <v>1364</v>
      </c>
      <c r="J208" s="47">
        <v>19</v>
      </c>
    </row>
    <row r="209" spans="1:10" ht="81.599999999999994" x14ac:dyDescent="0.5">
      <c r="A209" s="52"/>
      <c r="B209" s="45" t="s">
        <v>1663</v>
      </c>
      <c r="C209" s="50">
        <v>31385004597223</v>
      </c>
      <c r="D209" s="45" t="s">
        <v>1361</v>
      </c>
      <c r="E209" s="45" t="s">
        <v>1424</v>
      </c>
      <c r="F209" s="46">
        <v>20</v>
      </c>
      <c r="G209" s="45" t="s">
        <v>1664</v>
      </c>
      <c r="H209" s="51">
        <v>45086</v>
      </c>
      <c r="I209" s="45" t="s">
        <v>1364</v>
      </c>
      <c r="J209" s="47">
        <v>20</v>
      </c>
    </row>
    <row r="210" spans="1:10" ht="102" x14ac:dyDescent="0.5">
      <c r="A210" s="52"/>
      <c r="B210" s="52" t="s">
        <v>1665</v>
      </c>
      <c r="C210" s="50">
        <v>31385004831846</v>
      </c>
      <c r="D210" s="45" t="s">
        <v>1361</v>
      </c>
      <c r="E210" s="45" t="s">
        <v>1424</v>
      </c>
      <c r="F210" s="46">
        <v>11</v>
      </c>
      <c r="G210" s="45" t="s">
        <v>1666</v>
      </c>
      <c r="H210" s="51">
        <v>45086</v>
      </c>
      <c r="I210" s="45" t="s">
        <v>1364</v>
      </c>
      <c r="J210" s="47">
        <v>11</v>
      </c>
    </row>
    <row r="211" spans="1:10" ht="102" x14ac:dyDescent="0.5">
      <c r="A211" s="52"/>
      <c r="B211" s="52"/>
      <c r="C211" s="50">
        <v>31385004832414</v>
      </c>
      <c r="D211" s="45" t="s">
        <v>1361</v>
      </c>
      <c r="E211" s="45" t="s">
        <v>1424</v>
      </c>
      <c r="F211" s="46">
        <v>11</v>
      </c>
      <c r="G211" s="45" t="s">
        <v>1667</v>
      </c>
      <c r="H211" s="51">
        <v>45086</v>
      </c>
      <c r="I211" s="45" t="s">
        <v>1364</v>
      </c>
      <c r="J211" s="47">
        <v>11</v>
      </c>
    </row>
    <row r="212" spans="1:10" ht="91.8" x14ac:dyDescent="0.5">
      <c r="A212" s="52"/>
      <c r="B212" s="45" t="s">
        <v>1668</v>
      </c>
      <c r="C212" s="50">
        <v>31385005160831</v>
      </c>
      <c r="D212" s="45" t="s">
        <v>1654</v>
      </c>
      <c r="E212" s="45" t="s">
        <v>1424</v>
      </c>
      <c r="F212" s="46">
        <v>50</v>
      </c>
      <c r="G212" s="45" t="s">
        <v>1669</v>
      </c>
      <c r="H212" s="51">
        <v>45086</v>
      </c>
      <c r="I212" s="45" t="s">
        <v>1364</v>
      </c>
      <c r="J212" s="47">
        <v>50</v>
      </c>
    </row>
    <row r="213" spans="1:10" ht="112.2" x14ac:dyDescent="0.5">
      <c r="A213" s="52"/>
      <c r="B213" s="45" t="s">
        <v>1670</v>
      </c>
      <c r="C213" s="50">
        <v>31385005059173</v>
      </c>
      <c r="D213" s="45" t="s">
        <v>1361</v>
      </c>
      <c r="E213" s="45" t="s">
        <v>1424</v>
      </c>
      <c r="F213" s="46">
        <v>19.989999999999998</v>
      </c>
      <c r="G213" s="45" t="s">
        <v>1671</v>
      </c>
      <c r="H213" s="51">
        <v>45086</v>
      </c>
      <c r="I213" s="45" t="s">
        <v>1364</v>
      </c>
      <c r="J213" s="47">
        <v>19.989999999999998</v>
      </c>
    </row>
    <row r="214" spans="1:10" ht="122.4" x14ac:dyDescent="0.5">
      <c r="A214" s="52"/>
      <c r="B214" s="45" t="s">
        <v>1672</v>
      </c>
      <c r="C214" s="50">
        <v>31385004945026</v>
      </c>
      <c r="D214" s="45" t="s">
        <v>1500</v>
      </c>
      <c r="E214" s="45" t="s">
        <v>1657</v>
      </c>
      <c r="F214" s="46">
        <v>28</v>
      </c>
      <c r="G214" s="45" t="s">
        <v>1673</v>
      </c>
      <c r="H214" s="51">
        <v>45065</v>
      </c>
      <c r="I214" s="45" t="s">
        <v>1364</v>
      </c>
      <c r="J214" s="47">
        <v>28</v>
      </c>
    </row>
    <row r="215" spans="1:10" ht="102" x14ac:dyDescent="0.5">
      <c r="A215" s="52"/>
      <c r="B215" s="45" t="s">
        <v>1674</v>
      </c>
      <c r="C215" s="50">
        <v>31385004357172</v>
      </c>
      <c r="D215" s="45" t="s">
        <v>1361</v>
      </c>
      <c r="E215" s="45" t="s">
        <v>1586</v>
      </c>
      <c r="F215" s="46">
        <v>14</v>
      </c>
      <c r="G215" s="45" t="s">
        <v>1675</v>
      </c>
      <c r="H215" s="51">
        <v>45093</v>
      </c>
      <c r="I215" s="45" t="s">
        <v>1364</v>
      </c>
      <c r="J215" s="47">
        <v>14</v>
      </c>
    </row>
    <row r="216" spans="1:10" ht="81.599999999999994" x14ac:dyDescent="0.5">
      <c r="A216" s="52"/>
      <c r="B216" s="45" t="s">
        <v>1676</v>
      </c>
      <c r="C216" s="50">
        <v>31385004690333</v>
      </c>
      <c r="D216" s="45" t="s">
        <v>1677</v>
      </c>
      <c r="E216" s="45" t="s">
        <v>1678</v>
      </c>
      <c r="F216" s="46">
        <v>64</v>
      </c>
      <c r="G216" s="45" t="s">
        <v>1679</v>
      </c>
      <c r="H216" s="51">
        <v>45072</v>
      </c>
      <c r="I216" s="45" t="s">
        <v>1364</v>
      </c>
      <c r="J216" s="47">
        <v>64</v>
      </c>
    </row>
    <row r="217" spans="1:10" ht="81.599999999999994" x14ac:dyDescent="0.5">
      <c r="A217" s="45" t="s">
        <v>1377</v>
      </c>
      <c r="B217" s="45" t="s">
        <v>1680</v>
      </c>
      <c r="C217" s="50">
        <v>31320005147660</v>
      </c>
      <c r="D217" s="45" t="s">
        <v>1677</v>
      </c>
      <c r="E217" s="45" t="s">
        <v>1681</v>
      </c>
      <c r="F217" s="46">
        <v>35</v>
      </c>
      <c r="G217" s="45" t="s">
        <v>1682</v>
      </c>
      <c r="H217" s="51">
        <v>45058</v>
      </c>
      <c r="I217" s="45" t="s">
        <v>1364</v>
      </c>
      <c r="J217" s="47">
        <v>35</v>
      </c>
    </row>
    <row r="218" spans="1:10" ht="91.8" x14ac:dyDescent="0.5">
      <c r="A218" s="45" t="s">
        <v>1531</v>
      </c>
      <c r="B218" s="45" t="s">
        <v>1683</v>
      </c>
      <c r="C218" s="50">
        <v>36086002630512</v>
      </c>
      <c r="D218" s="45" t="s">
        <v>1677</v>
      </c>
      <c r="E218" s="45" t="s">
        <v>1681</v>
      </c>
      <c r="F218" s="46">
        <v>70</v>
      </c>
      <c r="G218" s="45" t="s">
        <v>1684</v>
      </c>
      <c r="H218" s="51">
        <v>45058</v>
      </c>
      <c r="I218" s="45" t="s">
        <v>1364</v>
      </c>
      <c r="J218" s="47">
        <v>70</v>
      </c>
    </row>
    <row r="219" spans="1:10" ht="112.2" x14ac:dyDescent="0.5">
      <c r="A219" s="45" t="s">
        <v>1540</v>
      </c>
      <c r="B219" s="45" t="s">
        <v>1685</v>
      </c>
      <c r="C219" s="50">
        <v>31138002439306</v>
      </c>
      <c r="D219" s="45" t="s">
        <v>1361</v>
      </c>
      <c r="E219" s="45" t="s">
        <v>1686</v>
      </c>
      <c r="F219" s="46">
        <v>35</v>
      </c>
      <c r="G219" s="45" t="s">
        <v>1687</v>
      </c>
      <c r="H219" s="51">
        <v>45072</v>
      </c>
      <c r="I219" s="45" t="s">
        <v>1364</v>
      </c>
      <c r="J219" s="47">
        <v>35</v>
      </c>
    </row>
    <row r="220" spans="1:10" ht="112.2" x14ac:dyDescent="0.5">
      <c r="A220" s="45" t="s">
        <v>1383</v>
      </c>
      <c r="B220" s="45" t="s">
        <v>1688</v>
      </c>
      <c r="C220" s="50">
        <v>31132012818534</v>
      </c>
      <c r="D220" s="45" t="s">
        <v>1689</v>
      </c>
      <c r="E220" s="45" t="s">
        <v>1690</v>
      </c>
      <c r="F220" s="46">
        <v>14.99</v>
      </c>
      <c r="G220" s="45" t="s">
        <v>1691</v>
      </c>
      <c r="H220" s="51">
        <v>45072</v>
      </c>
      <c r="I220" s="45" t="s">
        <v>1364</v>
      </c>
      <c r="J220" s="47">
        <v>14.99</v>
      </c>
    </row>
    <row r="221" spans="1:10" ht="81.599999999999994" x14ac:dyDescent="0.5">
      <c r="A221" s="45" t="s">
        <v>1435</v>
      </c>
      <c r="B221" s="45" t="s">
        <v>1692</v>
      </c>
      <c r="C221" s="50">
        <v>30053011943332</v>
      </c>
      <c r="D221" s="45" t="s">
        <v>1677</v>
      </c>
      <c r="E221" s="45" t="s">
        <v>1371</v>
      </c>
      <c r="F221" s="46">
        <v>66.489999999999995</v>
      </c>
      <c r="G221" s="45" t="s">
        <v>1693</v>
      </c>
      <c r="H221" s="51">
        <v>45023</v>
      </c>
      <c r="I221" s="45" t="s">
        <v>1364</v>
      </c>
      <c r="J221" s="47">
        <v>66.489999999999995</v>
      </c>
    </row>
    <row r="222" spans="1:10" ht="122.4" x14ac:dyDescent="0.5">
      <c r="A222" s="45" t="s">
        <v>1694</v>
      </c>
      <c r="B222" s="45" t="s">
        <v>1695</v>
      </c>
      <c r="C222" s="50">
        <v>32990001160260</v>
      </c>
      <c r="D222" s="45" t="s">
        <v>1696</v>
      </c>
      <c r="E222" s="45" t="s">
        <v>1690</v>
      </c>
      <c r="F222" s="46">
        <v>49.99</v>
      </c>
      <c r="G222" s="45" t="s">
        <v>1697</v>
      </c>
      <c r="H222" s="51">
        <v>45072</v>
      </c>
      <c r="I222" s="45" t="s">
        <v>1364</v>
      </c>
      <c r="J222" s="47">
        <v>49.99</v>
      </c>
    </row>
    <row r="223" spans="1:10" ht="102" x14ac:dyDescent="0.5">
      <c r="A223" s="45" t="s">
        <v>1386</v>
      </c>
      <c r="B223" s="45" t="s">
        <v>1698</v>
      </c>
      <c r="C223" s="50">
        <v>31321007205316</v>
      </c>
      <c r="D223" s="45" t="s">
        <v>1699</v>
      </c>
      <c r="E223" s="45" t="s">
        <v>1690</v>
      </c>
      <c r="F223" s="46">
        <v>35</v>
      </c>
      <c r="G223" s="45" t="s">
        <v>1700</v>
      </c>
      <c r="H223" s="51">
        <v>45072</v>
      </c>
      <c r="I223" s="45" t="s">
        <v>1364</v>
      </c>
      <c r="J223" s="47">
        <v>35</v>
      </c>
    </row>
    <row r="224" spans="1:10" ht="102" x14ac:dyDescent="0.5">
      <c r="A224" s="45" t="s">
        <v>1701</v>
      </c>
      <c r="B224" s="45" t="s">
        <v>1702</v>
      </c>
      <c r="C224" s="50">
        <v>36653001276884</v>
      </c>
      <c r="D224" s="45" t="s">
        <v>1396</v>
      </c>
      <c r="E224" s="45" t="s">
        <v>1690</v>
      </c>
      <c r="F224" s="46">
        <v>17.5</v>
      </c>
      <c r="G224" s="45" t="s">
        <v>1703</v>
      </c>
      <c r="H224" s="51">
        <v>45072</v>
      </c>
      <c r="I224" s="45" t="s">
        <v>1364</v>
      </c>
      <c r="J224" s="47">
        <v>17.5</v>
      </c>
    </row>
    <row r="225" spans="1:10" ht="122.4" x14ac:dyDescent="0.5">
      <c r="A225" s="52" t="s">
        <v>1704</v>
      </c>
      <c r="B225" s="45" t="s">
        <v>1705</v>
      </c>
      <c r="C225" s="50">
        <v>31404003457451</v>
      </c>
      <c r="D225" s="45" t="s">
        <v>1361</v>
      </c>
      <c r="E225" s="45" t="s">
        <v>1706</v>
      </c>
      <c r="F225" s="46">
        <v>7</v>
      </c>
      <c r="G225" s="45" t="s">
        <v>1707</v>
      </c>
      <c r="H225" s="51">
        <v>45037</v>
      </c>
      <c r="I225" s="45" t="s">
        <v>1364</v>
      </c>
      <c r="J225" s="47">
        <v>7</v>
      </c>
    </row>
    <row r="226" spans="1:10" ht="122.4" x14ac:dyDescent="0.5">
      <c r="A226" s="52"/>
      <c r="B226" s="45" t="s">
        <v>1708</v>
      </c>
      <c r="C226" s="50">
        <v>31404003457469</v>
      </c>
      <c r="D226" s="45" t="s">
        <v>1361</v>
      </c>
      <c r="E226" s="45" t="s">
        <v>1706</v>
      </c>
      <c r="F226" s="46">
        <v>10.99</v>
      </c>
      <c r="G226" s="45" t="s">
        <v>1709</v>
      </c>
      <c r="H226" s="51">
        <v>45037</v>
      </c>
      <c r="I226" s="45" t="s">
        <v>1364</v>
      </c>
      <c r="J226" s="47">
        <v>10.99</v>
      </c>
    </row>
    <row r="227" spans="1:10" x14ac:dyDescent="0.5">
      <c r="A227" s="48" t="s">
        <v>238</v>
      </c>
      <c r="B227" s="48"/>
      <c r="C227" s="48"/>
      <c r="D227" s="48"/>
      <c r="E227" s="48"/>
      <c r="F227" s="48"/>
      <c r="G227" s="48"/>
      <c r="H227" s="48"/>
      <c r="I227" s="48"/>
      <c r="J227" s="49">
        <v>779.91</v>
      </c>
    </row>
    <row r="231" spans="1:10" ht="10.5" customHeight="1" x14ac:dyDescent="0.5">
      <c r="A231" s="54" t="s">
        <v>227</v>
      </c>
      <c r="B231" s="54"/>
      <c r="C231" s="54"/>
      <c r="D231" s="54"/>
      <c r="E231" s="54"/>
      <c r="F231" s="54"/>
      <c r="G231" s="54"/>
      <c r="H231" s="54"/>
      <c r="I231" s="54"/>
      <c r="J231" s="54"/>
    </row>
    <row r="232" spans="1:10" ht="10.5" customHeight="1" x14ac:dyDescent="0.5">
      <c r="A232" s="55" t="s">
        <v>1710</v>
      </c>
      <c r="B232" s="55"/>
      <c r="C232" s="55"/>
      <c r="D232" s="55"/>
      <c r="E232" s="55"/>
      <c r="F232" s="55"/>
      <c r="G232" s="55"/>
      <c r="H232" s="55"/>
      <c r="I232" s="55"/>
      <c r="J232" s="55"/>
    </row>
    <row r="234" spans="1:10" ht="30.6" x14ac:dyDescent="0.5">
      <c r="A234" s="43" t="s">
        <v>1351</v>
      </c>
      <c r="B234" s="43" t="s">
        <v>1352</v>
      </c>
      <c r="C234" s="43" t="s">
        <v>323</v>
      </c>
      <c r="D234" s="43" t="s">
        <v>1353</v>
      </c>
      <c r="E234" s="43" t="s">
        <v>1354</v>
      </c>
      <c r="F234" s="43" t="s">
        <v>1355</v>
      </c>
      <c r="G234" s="43" t="s">
        <v>1356</v>
      </c>
      <c r="H234" s="43" t="s">
        <v>1357</v>
      </c>
      <c r="I234" s="43" t="s">
        <v>231</v>
      </c>
      <c r="J234" s="44" t="s">
        <v>1358</v>
      </c>
    </row>
    <row r="235" spans="1:10" ht="112.2" x14ac:dyDescent="0.5">
      <c r="A235" s="52" t="s">
        <v>1711</v>
      </c>
      <c r="B235" s="45" t="s">
        <v>1712</v>
      </c>
      <c r="C235" s="50">
        <v>31886002354731</v>
      </c>
      <c r="D235" s="45" t="s">
        <v>1361</v>
      </c>
      <c r="E235" s="45" t="s">
        <v>1611</v>
      </c>
      <c r="F235" s="46">
        <v>5</v>
      </c>
      <c r="G235" s="45" t="s">
        <v>1713</v>
      </c>
      <c r="H235" s="51">
        <v>45107</v>
      </c>
      <c r="I235" s="45" t="s">
        <v>1364</v>
      </c>
      <c r="J235" s="47">
        <v>5</v>
      </c>
    </row>
    <row r="236" spans="1:10" ht="81.599999999999994" x14ac:dyDescent="0.5">
      <c r="A236" s="52"/>
      <c r="B236" s="45" t="s">
        <v>1714</v>
      </c>
      <c r="C236" s="50">
        <v>31886002011984</v>
      </c>
      <c r="D236" s="45" t="s">
        <v>1361</v>
      </c>
      <c r="E236" s="45" t="s">
        <v>1611</v>
      </c>
      <c r="F236" s="46">
        <v>17</v>
      </c>
      <c r="G236" s="45" t="s">
        <v>1715</v>
      </c>
      <c r="H236" s="51">
        <v>45107</v>
      </c>
      <c r="I236" s="45" t="s">
        <v>1364</v>
      </c>
      <c r="J236" s="47">
        <v>17</v>
      </c>
    </row>
    <row r="237" spans="1:10" ht="91.8" x14ac:dyDescent="0.5">
      <c r="A237" s="52"/>
      <c r="B237" s="45" t="s">
        <v>1716</v>
      </c>
      <c r="C237" s="50">
        <v>31886002420938</v>
      </c>
      <c r="D237" s="45" t="s">
        <v>1717</v>
      </c>
      <c r="E237" s="45" t="s">
        <v>1611</v>
      </c>
      <c r="F237" s="46">
        <v>173</v>
      </c>
      <c r="G237" s="45" t="s">
        <v>1718</v>
      </c>
      <c r="H237" s="51">
        <v>45107</v>
      </c>
      <c r="I237" s="45" t="s">
        <v>1364</v>
      </c>
      <c r="J237" s="47">
        <v>173</v>
      </c>
    </row>
    <row r="238" spans="1:10" ht="91.8" x14ac:dyDescent="0.5">
      <c r="A238" s="52"/>
      <c r="B238" s="45" t="s">
        <v>1719</v>
      </c>
      <c r="C238" s="50">
        <v>31886001846893</v>
      </c>
      <c r="D238" s="45" t="s">
        <v>1361</v>
      </c>
      <c r="E238" s="45" t="s">
        <v>1611</v>
      </c>
      <c r="F238" s="46">
        <v>18</v>
      </c>
      <c r="G238" s="45" t="s">
        <v>1720</v>
      </c>
      <c r="H238" s="51">
        <v>45107</v>
      </c>
      <c r="I238" s="45" t="s">
        <v>1364</v>
      </c>
      <c r="J238" s="47">
        <v>18</v>
      </c>
    </row>
    <row r="239" spans="1:10" ht="91.8" x14ac:dyDescent="0.5">
      <c r="A239" s="52"/>
      <c r="B239" s="45" t="s">
        <v>1721</v>
      </c>
      <c r="C239" s="50">
        <v>31886002439847</v>
      </c>
      <c r="D239" s="45" t="s">
        <v>1361</v>
      </c>
      <c r="E239" s="45" t="s">
        <v>1505</v>
      </c>
      <c r="F239" s="46">
        <v>16</v>
      </c>
      <c r="G239" s="45" t="s">
        <v>1722</v>
      </c>
      <c r="H239" s="51">
        <v>45086</v>
      </c>
      <c r="I239" s="45" t="s">
        <v>1364</v>
      </c>
      <c r="J239" s="47">
        <v>16</v>
      </c>
    </row>
    <row r="240" spans="1:10" ht="112.2" x14ac:dyDescent="0.5">
      <c r="A240" s="52"/>
      <c r="B240" s="45" t="s">
        <v>1723</v>
      </c>
      <c r="C240" s="50">
        <v>31886002349673</v>
      </c>
      <c r="D240" s="45" t="s">
        <v>1361</v>
      </c>
      <c r="E240" s="45" t="s">
        <v>1611</v>
      </c>
      <c r="F240" s="46">
        <v>13</v>
      </c>
      <c r="G240" s="45" t="s">
        <v>1724</v>
      </c>
      <c r="H240" s="51">
        <v>45107</v>
      </c>
      <c r="I240" s="45" t="s">
        <v>1364</v>
      </c>
      <c r="J240" s="47">
        <v>13</v>
      </c>
    </row>
    <row r="241" spans="1:10" ht="102" x14ac:dyDescent="0.5">
      <c r="A241" s="45" t="s">
        <v>1725</v>
      </c>
      <c r="B241" s="45" t="s">
        <v>1726</v>
      </c>
      <c r="C241" s="50">
        <v>30083006713473</v>
      </c>
      <c r="D241" s="45" t="s">
        <v>1361</v>
      </c>
      <c r="E241" s="45" t="s">
        <v>1727</v>
      </c>
      <c r="F241" s="46">
        <v>18</v>
      </c>
      <c r="G241" s="45" t="s">
        <v>1728</v>
      </c>
      <c r="H241" s="51">
        <v>45065</v>
      </c>
      <c r="I241" s="45" t="s">
        <v>1364</v>
      </c>
      <c r="J241" s="47">
        <v>18</v>
      </c>
    </row>
    <row r="242" spans="1:10" ht="102" x14ac:dyDescent="0.5">
      <c r="A242" s="52" t="s">
        <v>1553</v>
      </c>
      <c r="B242" s="45" t="s">
        <v>1729</v>
      </c>
      <c r="C242" s="50">
        <v>36087002105802</v>
      </c>
      <c r="D242" s="45" t="s">
        <v>1361</v>
      </c>
      <c r="E242" s="45" t="s">
        <v>1449</v>
      </c>
      <c r="F242" s="46">
        <v>7</v>
      </c>
      <c r="G242" s="45" t="s">
        <v>1730</v>
      </c>
      <c r="H242" s="51">
        <v>45023</v>
      </c>
      <c r="I242" s="45" t="s">
        <v>1364</v>
      </c>
      <c r="J242" s="47">
        <v>7</v>
      </c>
    </row>
    <row r="243" spans="1:10" ht="112.2" x14ac:dyDescent="0.5">
      <c r="A243" s="52"/>
      <c r="B243" s="45" t="s">
        <v>1731</v>
      </c>
      <c r="C243" s="50">
        <v>36087001792717</v>
      </c>
      <c r="D243" s="45" t="s">
        <v>1500</v>
      </c>
      <c r="E243" s="45" t="s">
        <v>1732</v>
      </c>
      <c r="F243" s="46">
        <v>10</v>
      </c>
      <c r="G243" s="45" t="s">
        <v>1733</v>
      </c>
      <c r="H243" s="51">
        <v>45023</v>
      </c>
      <c r="I243" s="45" t="s">
        <v>1364</v>
      </c>
      <c r="J243" s="47">
        <v>10</v>
      </c>
    </row>
    <row r="244" spans="1:10" ht="81.599999999999994" x14ac:dyDescent="0.5">
      <c r="A244" s="52"/>
      <c r="B244" s="45" t="s">
        <v>1734</v>
      </c>
      <c r="C244" s="50">
        <v>36087000874300</v>
      </c>
      <c r="D244" s="45" t="s">
        <v>1361</v>
      </c>
      <c r="E244" s="45" t="s">
        <v>1449</v>
      </c>
      <c r="F244" s="46">
        <v>16</v>
      </c>
      <c r="G244" s="45" t="s">
        <v>1735</v>
      </c>
      <c r="H244" s="51">
        <v>45023</v>
      </c>
      <c r="I244" s="45" t="s">
        <v>1364</v>
      </c>
      <c r="J244" s="47">
        <v>16</v>
      </c>
    </row>
    <row r="245" spans="1:10" x14ac:dyDescent="0.5">
      <c r="A245" s="48" t="s">
        <v>238</v>
      </c>
      <c r="B245" s="48"/>
      <c r="C245" s="48"/>
      <c r="D245" s="48"/>
      <c r="E245" s="48"/>
      <c r="F245" s="48"/>
      <c r="G245" s="48"/>
      <c r="H245" s="48"/>
      <c r="I245" s="48"/>
      <c r="J245" s="49">
        <v>293</v>
      </c>
    </row>
    <row r="249" spans="1:10" ht="10.5" customHeight="1" x14ac:dyDescent="0.5">
      <c r="A249" s="54" t="s">
        <v>227</v>
      </c>
      <c r="B249" s="54"/>
      <c r="C249" s="54"/>
      <c r="D249" s="54"/>
      <c r="E249" s="54"/>
      <c r="F249" s="54"/>
      <c r="G249" s="54"/>
      <c r="H249" s="54"/>
      <c r="I249" s="54"/>
      <c r="J249" s="54"/>
    </row>
    <row r="250" spans="1:10" ht="10.5" customHeight="1" x14ac:dyDescent="0.5">
      <c r="A250" s="55" t="s">
        <v>1736</v>
      </c>
      <c r="B250" s="55"/>
      <c r="C250" s="55"/>
      <c r="D250" s="55"/>
      <c r="E250" s="55"/>
      <c r="F250" s="55"/>
      <c r="G250" s="55"/>
      <c r="H250" s="55"/>
      <c r="I250" s="55"/>
      <c r="J250" s="55"/>
    </row>
    <row r="252" spans="1:10" ht="30.6" x14ac:dyDescent="0.5">
      <c r="A252" s="43" t="s">
        <v>1351</v>
      </c>
      <c r="B252" s="43" t="s">
        <v>1352</v>
      </c>
      <c r="C252" s="43" t="s">
        <v>323</v>
      </c>
      <c r="D252" s="43" t="s">
        <v>1353</v>
      </c>
      <c r="E252" s="43" t="s">
        <v>1354</v>
      </c>
      <c r="F252" s="43" t="s">
        <v>1355</v>
      </c>
      <c r="G252" s="43" t="s">
        <v>1356</v>
      </c>
      <c r="H252" s="43" t="s">
        <v>1357</v>
      </c>
      <c r="I252" s="43" t="s">
        <v>231</v>
      </c>
      <c r="J252" s="44" t="s">
        <v>1358</v>
      </c>
    </row>
    <row r="253" spans="1:10" ht="91.8" x14ac:dyDescent="0.5">
      <c r="A253" s="45" t="s">
        <v>1737</v>
      </c>
      <c r="B253" s="45" t="s">
        <v>1738</v>
      </c>
      <c r="C253" s="50">
        <v>31249002835441</v>
      </c>
      <c r="D253" s="45" t="s">
        <v>1361</v>
      </c>
      <c r="E253" s="45" t="s">
        <v>1739</v>
      </c>
      <c r="F253" s="46">
        <v>50</v>
      </c>
      <c r="G253" s="45" t="s">
        <v>1740</v>
      </c>
      <c r="H253" s="51">
        <v>45086</v>
      </c>
      <c r="I253" s="45" t="s">
        <v>1364</v>
      </c>
      <c r="J253" s="47">
        <v>50</v>
      </c>
    </row>
    <row r="254" spans="1:10" ht="91.8" x14ac:dyDescent="0.5">
      <c r="A254" s="45" t="s">
        <v>1383</v>
      </c>
      <c r="B254" s="45" t="s">
        <v>1741</v>
      </c>
      <c r="C254" s="50">
        <v>31132015293743</v>
      </c>
      <c r="D254" s="45" t="s">
        <v>1361</v>
      </c>
      <c r="E254" s="45" t="s">
        <v>1739</v>
      </c>
      <c r="F254" s="46">
        <v>14.99</v>
      </c>
      <c r="G254" s="45" t="s">
        <v>1742</v>
      </c>
      <c r="H254" s="51">
        <v>45086</v>
      </c>
      <c r="I254" s="45" t="s">
        <v>1364</v>
      </c>
      <c r="J254" s="47">
        <v>14.99</v>
      </c>
    </row>
    <row r="255" spans="1:10" ht="91.8" x14ac:dyDescent="0.5">
      <c r="A255" s="45" t="s">
        <v>1743</v>
      </c>
      <c r="B255" s="45" t="s">
        <v>1744</v>
      </c>
      <c r="C255" s="50">
        <v>37000000798741</v>
      </c>
      <c r="D255" s="45" t="s">
        <v>1361</v>
      </c>
      <c r="E255" s="45" t="s">
        <v>1485</v>
      </c>
      <c r="F255" s="46">
        <v>32</v>
      </c>
      <c r="G255" s="45" t="s">
        <v>1745</v>
      </c>
      <c r="H255" s="51">
        <v>45065</v>
      </c>
      <c r="I255" s="45" t="s">
        <v>1364</v>
      </c>
      <c r="J255" s="47">
        <v>32</v>
      </c>
    </row>
    <row r="256" spans="1:10" ht="91.8" x14ac:dyDescent="0.5">
      <c r="A256" s="45" t="s">
        <v>1746</v>
      </c>
      <c r="B256" s="45" t="s">
        <v>1747</v>
      </c>
      <c r="C256" s="50">
        <v>36090000968999</v>
      </c>
      <c r="D256" s="45" t="s">
        <v>1361</v>
      </c>
      <c r="E256" s="45" t="s">
        <v>1618</v>
      </c>
      <c r="F256" s="46">
        <v>18</v>
      </c>
      <c r="G256" s="45" t="s">
        <v>1748</v>
      </c>
      <c r="H256" s="51">
        <v>45107</v>
      </c>
      <c r="I256" s="45" t="s">
        <v>1364</v>
      </c>
      <c r="J256" s="47">
        <v>18</v>
      </c>
    </row>
    <row r="257" spans="1:10" x14ac:dyDescent="0.5">
      <c r="A257" s="48" t="s">
        <v>238</v>
      </c>
      <c r="B257" s="48"/>
      <c r="C257" s="48"/>
      <c r="D257" s="48"/>
      <c r="E257" s="48"/>
      <c r="F257" s="48"/>
      <c r="G257" s="48"/>
      <c r="H257" s="48"/>
      <c r="I257" s="48"/>
      <c r="J257" s="49">
        <v>114.99</v>
      </c>
    </row>
    <row r="261" spans="1:10" ht="10.5" customHeight="1" x14ac:dyDescent="0.5">
      <c r="A261" s="54" t="s">
        <v>227</v>
      </c>
      <c r="B261" s="54"/>
      <c r="C261" s="54"/>
      <c r="D261" s="54"/>
      <c r="E261" s="54"/>
      <c r="F261" s="54"/>
      <c r="G261" s="54"/>
      <c r="H261" s="54"/>
      <c r="I261" s="54"/>
      <c r="J261" s="54"/>
    </row>
    <row r="262" spans="1:10" ht="10.5" customHeight="1" x14ac:dyDescent="0.5">
      <c r="A262" s="55" t="s">
        <v>1749</v>
      </c>
      <c r="B262" s="55"/>
      <c r="C262" s="55"/>
      <c r="D262" s="55"/>
      <c r="E262" s="55"/>
      <c r="F262" s="55"/>
      <c r="G262" s="55"/>
      <c r="H262" s="55"/>
      <c r="I262" s="55"/>
      <c r="J262" s="55"/>
    </row>
    <row r="264" spans="1:10" ht="30.6" x14ac:dyDescent="0.5">
      <c r="A264" s="43" t="s">
        <v>1351</v>
      </c>
      <c r="B264" s="43" t="s">
        <v>1352</v>
      </c>
      <c r="C264" s="43" t="s">
        <v>323</v>
      </c>
      <c r="D264" s="43" t="s">
        <v>1353</v>
      </c>
      <c r="E264" s="43" t="s">
        <v>1354</v>
      </c>
      <c r="F264" s="43" t="s">
        <v>1355</v>
      </c>
      <c r="G264" s="43" t="s">
        <v>1356</v>
      </c>
      <c r="H264" s="43" t="s">
        <v>1357</v>
      </c>
      <c r="I264" s="43" t="s">
        <v>231</v>
      </c>
      <c r="J264" s="44" t="s">
        <v>1358</v>
      </c>
    </row>
    <row r="265" spans="1:10" ht="102" x14ac:dyDescent="0.5">
      <c r="A265" s="45" t="s">
        <v>1750</v>
      </c>
      <c r="B265" s="45" t="s">
        <v>1751</v>
      </c>
      <c r="C265" s="50">
        <v>31134005234000</v>
      </c>
      <c r="D265" s="45" t="s">
        <v>1508</v>
      </c>
      <c r="E265" s="45" t="s">
        <v>1478</v>
      </c>
      <c r="F265" s="46">
        <v>20</v>
      </c>
      <c r="G265" s="45" t="s">
        <v>1752</v>
      </c>
      <c r="H265" s="51">
        <v>45093</v>
      </c>
      <c r="I265" s="45" t="s">
        <v>1364</v>
      </c>
      <c r="J265" s="47">
        <v>20</v>
      </c>
    </row>
    <row r="266" spans="1:10" ht="91.8" x14ac:dyDescent="0.5">
      <c r="A266" s="52" t="s">
        <v>1584</v>
      </c>
      <c r="B266" s="45" t="s">
        <v>1753</v>
      </c>
      <c r="C266" s="50">
        <v>31279005547602</v>
      </c>
      <c r="D266" s="45" t="s">
        <v>1361</v>
      </c>
      <c r="E266" s="45" t="s">
        <v>1754</v>
      </c>
      <c r="F266" s="46">
        <v>18.989999999999998</v>
      </c>
      <c r="G266" s="45" t="s">
        <v>1755</v>
      </c>
      <c r="H266" s="51">
        <v>45037</v>
      </c>
      <c r="I266" s="45" t="s">
        <v>1364</v>
      </c>
      <c r="J266" s="47">
        <v>18.989999999999998</v>
      </c>
    </row>
    <row r="267" spans="1:10" ht="91.8" x14ac:dyDescent="0.5">
      <c r="A267" s="52"/>
      <c r="B267" s="45" t="s">
        <v>1756</v>
      </c>
      <c r="C267" s="50">
        <v>31279005724110</v>
      </c>
      <c r="D267" s="45" t="s">
        <v>1361</v>
      </c>
      <c r="E267" s="45" t="s">
        <v>1686</v>
      </c>
      <c r="F267" s="46">
        <v>14.99</v>
      </c>
      <c r="G267" s="45" t="s">
        <v>1757</v>
      </c>
      <c r="H267" s="51">
        <v>45072</v>
      </c>
      <c r="I267" s="45" t="s">
        <v>1364</v>
      </c>
      <c r="J267" s="47">
        <v>14.99</v>
      </c>
    </row>
    <row r="268" spans="1:10" x14ac:dyDescent="0.5">
      <c r="A268" s="48" t="s">
        <v>238</v>
      </c>
      <c r="B268" s="48"/>
      <c r="C268" s="48"/>
      <c r="D268" s="48"/>
      <c r="E268" s="48"/>
      <c r="F268" s="48"/>
      <c r="G268" s="48"/>
      <c r="H268" s="48"/>
      <c r="I268" s="48"/>
      <c r="J268" s="49">
        <v>53.98</v>
      </c>
    </row>
    <row r="272" spans="1:10" ht="10.5" customHeight="1" x14ac:dyDescent="0.5">
      <c r="A272" s="54" t="s">
        <v>227</v>
      </c>
      <c r="B272" s="54"/>
      <c r="C272" s="54"/>
      <c r="D272" s="54"/>
      <c r="E272" s="54"/>
      <c r="F272" s="54"/>
      <c r="G272" s="54"/>
      <c r="H272" s="54"/>
      <c r="I272" s="54"/>
      <c r="J272" s="54"/>
    </row>
    <row r="273" spans="1:10" ht="10.5" customHeight="1" x14ac:dyDescent="0.5">
      <c r="A273" s="55" t="s">
        <v>1758</v>
      </c>
      <c r="B273" s="55"/>
      <c r="C273" s="55"/>
      <c r="D273" s="55"/>
      <c r="E273" s="55"/>
      <c r="F273" s="55"/>
      <c r="G273" s="55"/>
      <c r="H273" s="55"/>
      <c r="I273" s="55"/>
      <c r="J273" s="55"/>
    </row>
    <row r="275" spans="1:10" ht="30.6" x14ac:dyDescent="0.5">
      <c r="A275" s="43" t="s">
        <v>1351</v>
      </c>
      <c r="B275" s="43" t="s">
        <v>1352</v>
      </c>
      <c r="C275" s="43" t="s">
        <v>323</v>
      </c>
      <c r="D275" s="43" t="s">
        <v>1353</v>
      </c>
      <c r="E275" s="43" t="s">
        <v>1354</v>
      </c>
      <c r="F275" s="43" t="s">
        <v>1355</v>
      </c>
      <c r="G275" s="43" t="s">
        <v>1356</v>
      </c>
      <c r="H275" s="43" t="s">
        <v>1357</v>
      </c>
      <c r="I275" s="43" t="s">
        <v>231</v>
      </c>
      <c r="J275" s="44" t="s">
        <v>1358</v>
      </c>
    </row>
    <row r="276" spans="1:10" ht="112.2" x14ac:dyDescent="0.5">
      <c r="A276" s="45" t="s">
        <v>1534</v>
      </c>
      <c r="B276" s="45" t="s">
        <v>1759</v>
      </c>
      <c r="C276" s="50">
        <v>31137004258334</v>
      </c>
      <c r="D276" s="45" t="s">
        <v>1361</v>
      </c>
      <c r="E276" s="45" t="s">
        <v>1760</v>
      </c>
      <c r="F276" s="46">
        <v>24.99</v>
      </c>
      <c r="G276" s="45" t="s">
        <v>1761</v>
      </c>
      <c r="H276" s="51">
        <v>45030</v>
      </c>
      <c r="I276" s="45" t="s">
        <v>1364</v>
      </c>
      <c r="J276" s="47">
        <v>24.99</v>
      </c>
    </row>
    <row r="277" spans="1:10" x14ac:dyDescent="0.5">
      <c r="A277" s="48" t="s">
        <v>238</v>
      </c>
      <c r="B277" s="48"/>
      <c r="C277" s="48"/>
      <c r="D277" s="48"/>
      <c r="E277" s="48"/>
      <c r="F277" s="48"/>
      <c r="G277" s="48"/>
      <c r="H277" s="48"/>
      <c r="I277" s="48"/>
      <c r="J277" s="49">
        <v>24.99</v>
      </c>
    </row>
    <row r="281" spans="1:10" ht="10.5" customHeight="1" x14ac:dyDescent="0.5">
      <c r="A281" s="54" t="s">
        <v>227</v>
      </c>
      <c r="B281" s="54"/>
      <c r="C281" s="54"/>
      <c r="D281" s="54"/>
      <c r="E281" s="54"/>
      <c r="F281" s="54"/>
      <c r="G281" s="54"/>
      <c r="H281" s="54"/>
      <c r="I281" s="54"/>
      <c r="J281" s="54"/>
    </row>
    <row r="282" spans="1:10" ht="10.5" customHeight="1" x14ac:dyDescent="0.5">
      <c r="A282" s="55" t="s">
        <v>1762</v>
      </c>
      <c r="B282" s="55"/>
      <c r="C282" s="55"/>
      <c r="D282" s="55"/>
      <c r="E282" s="55"/>
      <c r="F282" s="55"/>
      <c r="G282" s="55"/>
      <c r="H282" s="55"/>
      <c r="I282" s="55"/>
      <c r="J282" s="55"/>
    </row>
    <row r="284" spans="1:10" ht="30.6" x14ac:dyDescent="0.5">
      <c r="A284" s="43" t="s">
        <v>1351</v>
      </c>
      <c r="B284" s="43" t="s">
        <v>1352</v>
      </c>
      <c r="C284" s="43" t="s">
        <v>323</v>
      </c>
      <c r="D284" s="43" t="s">
        <v>1353</v>
      </c>
      <c r="E284" s="43" t="s">
        <v>1354</v>
      </c>
      <c r="F284" s="43" t="s">
        <v>1355</v>
      </c>
      <c r="G284" s="43" t="s">
        <v>1356</v>
      </c>
      <c r="H284" s="43" t="s">
        <v>1357</v>
      </c>
      <c r="I284" s="43" t="s">
        <v>231</v>
      </c>
      <c r="J284" s="44" t="s">
        <v>1358</v>
      </c>
    </row>
    <row r="285" spans="1:10" ht="91.8" x14ac:dyDescent="0.5">
      <c r="A285" s="45" t="s">
        <v>1359</v>
      </c>
      <c r="B285" s="45" t="s">
        <v>1763</v>
      </c>
      <c r="C285" s="50">
        <v>31145010813372</v>
      </c>
      <c r="D285" s="45" t="s">
        <v>1361</v>
      </c>
      <c r="E285" s="45" t="s">
        <v>1657</v>
      </c>
      <c r="F285" s="46">
        <v>7</v>
      </c>
      <c r="G285" s="45" t="s">
        <v>1764</v>
      </c>
      <c r="H285" s="51">
        <v>45065</v>
      </c>
      <c r="I285" s="45" t="s">
        <v>1364</v>
      </c>
      <c r="J285" s="47">
        <v>7</v>
      </c>
    </row>
    <row r="286" spans="1:10" ht="81.599999999999994" x14ac:dyDescent="0.5">
      <c r="A286" s="45" t="s">
        <v>1765</v>
      </c>
      <c r="B286" s="45" t="s">
        <v>1766</v>
      </c>
      <c r="C286" s="50">
        <v>31437005443814</v>
      </c>
      <c r="D286" s="45" t="s">
        <v>1361</v>
      </c>
      <c r="E286" s="45" t="s">
        <v>1754</v>
      </c>
      <c r="F286" s="46">
        <v>23.95</v>
      </c>
      <c r="G286" s="45" t="s">
        <v>1767</v>
      </c>
      <c r="H286" s="51">
        <v>45037</v>
      </c>
      <c r="I286" s="45" t="s">
        <v>1364</v>
      </c>
      <c r="J286" s="47">
        <v>23.95</v>
      </c>
    </row>
    <row r="287" spans="1:10" ht="102" x14ac:dyDescent="0.5">
      <c r="A287" s="45" t="s">
        <v>1451</v>
      </c>
      <c r="B287" s="45" t="s">
        <v>1768</v>
      </c>
      <c r="C287" s="50">
        <v>31613005535565</v>
      </c>
      <c r="D287" s="45" t="s">
        <v>1677</v>
      </c>
      <c r="E287" s="45" t="s">
        <v>1467</v>
      </c>
      <c r="F287" s="46">
        <v>60</v>
      </c>
      <c r="G287" s="45" t="s">
        <v>1769</v>
      </c>
      <c r="H287" s="51">
        <v>45058</v>
      </c>
      <c r="I287" s="45" t="s">
        <v>1364</v>
      </c>
      <c r="J287" s="47">
        <v>60</v>
      </c>
    </row>
    <row r="288" spans="1:10" ht="91.8" x14ac:dyDescent="0.5">
      <c r="A288" s="45" t="s">
        <v>1457</v>
      </c>
      <c r="B288" s="45" t="s">
        <v>1770</v>
      </c>
      <c r="C288" s="50">
        <v>31992002347376</v>
      </c>
      <c r="D288" s="45" t="s">
        <v>1677</v>
      </c>
      <c r="E288" s="45" t="s">
        <v>1467</v>
      </c>
      <c r="F288" s="46">
        <v>60</v>
      </c>
      <c r="G288" s="45" t="s">
        <v>1771</v>
      </c>
      <c r="H288" s="51">
        <v>45058</v>
      </c>
      <c r="I288" s="45" t="s">
        <v>1364</v>
      </c>
      <c r="J288" s="47">
        <v>60</v>
      </c>
    </row>
    <row r="289" spans="1:10" ht="91.8" x14ac:dyDescent="0.5">
      <c r="A289" s="52" t="s">
        <v>1579</v>
      </c>
      <c r="B289" s="45" t="s">
        <v>1772</v>
      </c>
      <c r="C289" s="50">
        <v>31946007112557</v>
      </c>
      <c r="D289" s="45" t="s">
        <v>1361</v>
      </c>
      <c r="E289" s="45" t="s">
        <v>1773</v>
      </c>
      <c r="F289" s="46">
        <v>12.5</v>
      </c>
      <c r="G289" s="45" t="s">
        <v>1774</v>
      </c>
      <c r="H289" s="51">
        <v>45093</v>
      </c>
      <c r="I289" s="45" t="s">
        <v>1364</v>
      </c>
      <c r="J289" s="47">
        <v>12.5</v>
      </c>
    </row>
    <row r="290" spans="1:10" ht="112.2" x14ac:dyDescent="0.5">
      <c r="A290" s="52"/>
      <c r="B290" s="45" t="s">
        <v>1775</v>
      </c>
      <c r="C290" s="50">
        <v>31946004516941</v>
      </c>
      <c r="D290" s="45" t="s">
        <v>1776</v>
      </c>
      <c r="E290" s="45" t="s">
        <v>1739</v>
      </c>
      <c r="F290" s="46">
        <v>63</v>
      </c>
      <c r="G290" s="45" t="s">
        <v>1777</v>
      </c>
      <c r="H290" s="51">
        <v>45086</v>
      </c>
      <c r="I290" s="45" t="s">
        <v>1364</v>
      </c>
      <c r="J290" s="47">
        <v>63</v>
      </c>
    </row>
    <row r="291" spans="1:10" ht="81.599999999999994" x14ac:dyDescent="0.5">
      <c r="A291" s="52"/>
      <c r="B291" s="45" t="s">
        <v>1778</v>
      </c>
      <c r="C291" s="50">
        <v>31946007071977</v>
      </c>
      <c r="D291" s="45" t="s">
        <v>1779</v>
      </c>
      <c r="E291" s="45" t="s">
        <v>1780</v>
      </c>
      <c r="F291" s="46">
        <v>45</v>
      </c>
      <c r="G291" s="45" t="s">
        <v>1781</v>
      </c>
      <c r="H291" s="51">
        <v>45079</v>
      </c>
      <c r="I291" s="45" t="s">
        <v>1364</v>
      </c>
      <c r="J291" s="47">
        <v>45</v>
      </c>
    </row>
    <row r="292" spans="1:10" ht="102" x14ac:dyDescent="0.5">
      <c r="A292" s="45" t="s">
        <v>1782</v>
      </c>
      <c r="B292" s="45" t="s">
        <v>1783</v>
      </c>
      <c r="C292" s="50">
        <v>31132011653536</v>
      </c>
      <c r="D292" s="45" t="s">
        <v>1361</v>
      </c>
      <c r="E292" s="45" t="s">
        <v>1639</v>
      </c>
      <c r="F292" s="46">
        <v>15.95</v>
      </c>
      <c r="G292" s="45" t="s">
        <v>1784</v>
      </c>
      <c r="H292" s="51">
        <v>45051</v>
      </c>
      <c r="I292" s="45" t="s">
        <v>1364</v>
      </c>
      <c r="J292" s="47">
        <v>15.95</v>
      </c>
    </row>
    <row r="293" spans="1:10" ht="112.2" x14ac:dyDescent="0.5">
      <c r="A293" s="45" t="s">
        <v>1704</v>
      </c>
      <c r="B293" s="45" t="s">
        <v>1785</v>
      </c>
      <c r="C293" s="50">
        <v>31404003558605</v>
      </c>
      <c r="D293" s="45" t="s">
        <v>1677</v>
      </c>
      <c r="E293" s="45" t="s">
        <v>1467</v>
      </c>
      <c r="F293" s="46">
        <v>39.99</v>
      </c>
      <c r="G293" s="45" t="s">
        <v>1786</v>
      </c>
      <c r="H293" s="51">
        <v>45058</v>
      </c>
      <c r="I293" s="45" t="s">
        <v>1364</v>
      </c>
      <c r="J293" s="47">
        <v>39.99</v>
      </c>
    </row>
    <row r="294" spans="1:10" ht="81.599999999999994" x14ac:dyDescent="0.5">
      <c r="A294" s="45" t="s">
        <v>1787</v>
      </c>
      <c r="B294" s="45" t="s">
        <v>1788</v>
      </c>
      <c r="C294" s="50">
        <v>31528001719031</v>
      </c>
      <c r="D294" s="45" t="s">
        <v>1361</v>
      </c>
      <c r="E294" s="45" t="s">
        <v>1559</v>
      </c>
      <c r="F294" s="46">
        <v>28</v>
      </c>
      <c r="G294" s="45" t="s">
        <v>1789</v>
      </c>
      <c r="H294" s="51">
        <v>45107</v>
      </c>
      <c r="I294" s="45" t="s">
        <v>1364</v>
      </c>
      <c r="J294" s="47">
        <v>28</v>
      </c>
    </row>
    <row r="295" spans="1:10" x14ac:dyDescent="0.5">
      <c r="A295" s="48" t="s">
        <v>238</v>
      </c>
      <c r="B295" s="48"/>
      <c r="C295" s="48"/>
      <c r="D295" s="48"/>
      <c r="E295" s="48"/>
      <c r="F295" s="48"/>
      <c r="G295" s="48"/>
      <c r="H295" s="48"/>
      <c r="I295" s="48"/>
      <c r="J295" s="49">
        <v>355.39</v>
      </c>
    </row>
    <row r="299" spans="1:10" ht="10.5" customHeight="1" x14ac:dyDescent="0.5">
      <c r="A299" s="54" t="s">
        <v>227</v>
      </c>
      <c r="B299" s="54"/>
      <c r="C299" s="54"/>
      <c r="D299" s="54"/>
      <c r="E299" s="54"/>
      <c r="F299" s="54"/>
      <c r="G299" s="54"/>
      <c r="H299" s="54"/>
      <c r="I299" s="54"/>
      <c r="J299" s="54"/>
    </row>
    <row r="300" spans="1:10" ht="10.5" customHeight="1" x14ac:dyDescent="0.5">
      <c r="A300" s="55" t="s">
        <v>1790</v>
      </c>
      <c r="B300" s="55"/>
      <c r="C300" s="55"/>
      <c r="D300" s="55"/>
      <c r="E300" s="55"/>
      <c r="F300" s="55"/>
      <c r="G300" s="55"/>
      <c r="H300" s="55"/>
      <c r="I300" s="55"/>
      <c r="J300" s="55"/>
    </row>
    <row r="302" spans="1:10" ht="30.6" x14ac:dyDescent="0.5">
      <c r="A302" s="43" t="s">
        <v>1351</v>
      </c>
      <c r="B302" s="43" t="s">
        <v>1352</v>
      </c>
      <c r="C302" s="43" t="s">
        <v>323</v>
      </c>
      <c r="D302" s="43" t="s">
        <v>1353</v>
      </c>
      <c r="E302" s="43" t="s">
        <v>1354</v>
      </c>
      <c r="F302" s="43" t="s">
        <v>1355</v>
      </c>
      <c r="G302" s="43" t="s">
        <v>1356</v>
      </c>
      <c r="H302" s="43" t="s">
        <v>1357</v>
      </c>
      <c r="I302" s="43" t="s">
        <v>231</v>
      </c>
      <c r="J302" s="44" t="s">
        <v>1358</v>
      </c>
    </row>
    <row r="303" spans="1:10" ht="91.8" x14ac:dyDescent="0.5">
      <c r="A303" s="45" t="s">
        <v>1750</v>
      </c>
      <c r="B303" s="45" t="s">
        <v>1791</v>
      </c>
      <c r="C303" s="50">
        <v>31134003372893</v>
      </c>
      <c r="D303" s="45" t="s">
        <v>1508</v>
      </c>
      <c r="E303" s="45" t="s">
        <v>1577</v>
      </c>
      <c r="F303" s="46">
        <v>8</v>
      </c>
      <c r="G303" s="45" t="s">
        <v>1792</v>
      </c>
      <c r="H303" s="51">
        <v>45044</v>
      </c>
      <c r="I303" s="45" t="s">
        <v>1364</v>
      </c>
      <c r="J303" s="47">
        <v>8</v>
      </c>
    </row>
    <row r="304" spans="1:10" ht="102" x14ac:dyDescent="0.5">
      <c r="A304" s="45" t="s">
        <v>1793</v>
      </c>
      <c r="B304" s="45" t="s">
        <v>1794</v>
      </c>
      <c r="C304" s="50">
        <v>32784000088196</v>
      </c>
      <c r="D304" s="45" t="s">
        <v>1361</v>
      </c>
      <c r="E304" s="45" t="s">
        <v>1795</v>
      </c>
      <c r="F304" s="46">
        <v>5</v>
      </c>
      <c r="G304" s="45" t="s">
        <v>1796</v>
      </c>
      <c r="H304" s="51">
        <v>45037</v>
      </c>
      <c r="I304" s="45" t="s">
        <v>1364</v>
      </c>
      <c r="J304" s="47">
        <v>5</v>
      </c>
    </row>
    <row r="305" spans="1:10" x14ac:dyDescent="0.5">
      <c r="A305" s="48" t="s">
        <v>238</v>
      </c>
      <c r="B305" s="48"/>
      <c r="C305" s="48"/>
      <c r="D305" s="48"/>
      <c r="E305" s="48"/>
      <c r="F305" s="48"/>
      <c r="G305" s="48"/>
      <c r="H305" s="48"/>
      <c r="I305" s="48"/>
      <c r="J305" s="49">
        <v>13</v>
      </c>
    </row>
    <row r="309" spans="1:10" ht="10.5" customHeight="1" x14ac:dyDescent="0.5">
      <c r="A309" s="54" t="s">
        <v>227</v>
      </c>
      <c r="B309" s="54"/>
      <c r="C309" s="54"/>
      <c r="D309" s="54"/>
      <c r="E309" s="54"/>
      <c r="F309" s="54"/>
      <c r="G309" s="54"/>
      <c r="H309" s="54"/>
      <c r="I309" s="54"/>
      <c r="J309" s="54"/>
    </row>
    <row r="310" spans="1:10" ht="10.5" customHeight="1" x14ac:dyDescent="0.5">
      <c r="A310" s="55" t="s">
        <v>1797</v>
      </c>
      <c r="B310" s="55"/>
      <c r="C310" s="55"/>
      <c r="D310" s="55"/>
      <c r="E310" s="55"/>
      <c r="F310" s="55"/>
      <c r="G310" s="55"/>
      <c r="H310" s="55"/>
      <c r="I310" s="55"/>
      <c r="J310" s="55"/>
    </row>
    <row r="312" spans="1:10" ht="30.6" x14ac:dyDescent="0.5">
      <c r="A312" s="43" t="s">
        <v>1351</v>
      </c>
      <c r="B312" s="43" t="s">
        <v>1352</v>
      </c>
      <c r="C312" s="43" t="s">
        <v>323</v>
      </c>
      <c r="D312" s="43" t="s">
        <v>1353</v>
      </c>
      <c r="E312" s="43" t="s">
        <v>1354</v>
      </c>
      <c r="F312" s="43" t="s">
        <v>1355</v>
      </c>
      <c r="G312" s="43" t="s">
        <v>1356</v>
      </c>
      <c r="H312" s="43" t="s">
        <v>1357</v>
      </c>
      <c r="I312" s="43" t="s">
        <v>231</v>
      </c>
      <c r="J312" s="44" t="s">
        <v>1358</v>
      </c>
    </row>
    <row r="313" spans="1:10" ht="102" x14ac:dyDescent="0.5">
      <c r="A313" s="45" t="s">
        <v>1575</v>
      </c>
      <c r="B313" s="45" t="s">
        <v>1798</v>
      </c>
      <c r="C313" s="50">
        <v>31011002483394</v>
      </c>
      <c r="D313" s="45" t="s">
        <v>1361</v>
      </c>
      <c r="E313" s="45" t="s">
        <v>1581</v>
      </c>
      <c r="F313" s="46">
        <v>17</v>
      </c>
      <c r="G313" s="45" t="s">
        <v>1799</v>
      </c>
      <c r="H313" s="51">
        <v>45107</v>
      </c>
      <c r="I313" s="45" t="s">
        <v>1364</v>
      </c>
      <c r="J313" s="47">
        <v>17</v>
      </c>
    </row>
    <row r="314" spans="1:10" ht="91.8" x14ac:dyDescent="0.5">
      <c r="A314" s="45" t="s">
        <v>1800</v>
      </c>
      <c r="B314" s="45" t="s">
        <v>1801</v>
      </c>
      <c r="C314" s="50">
        <v>31146003577685</v>
      </c>
      <c r="D314" s="45" t="s">
        <v>1802</v>
      </c>
      <c r="E314" s="45" t="s">
        <v>1681</v>
      </c>
      <c r="F314" s="46">
        <v>10</v>
      </c>
      <c r="G314" s="45" t="s">
        <v>1803</v>
      </c>
      <c r="H314" s="51">
        <v>45058</v>
      </c>
      <c r="I314" s="45" t="s">
        <v>1364</v>
      </c>
      <c r="J314" s="47">
        <v>10</v>
      </c>
    </row>
    <row r="315" spans="1:10" ht="102" x14ac:dyDescent="0.5">
      <c r="A315" s="52" t="s">
        <v>1598</v>
      </c>
      <c r="B315" s="45" t="s">
        <v>1798</v>
      </c>
      <c r="C315" s="50">
        <v>31186030151013</v>
      </c>
      <c r="D315" s="45" t="s">
        <v>1804</v>
      </c>
      <c r="E315" s="45" t="s">
        <v>1581</v>
      </c>
      <c r="F315" s="46">
        <v>55</v>
      </c>
      <c r="G315" s="45" t="s">
        <v>1805</v>
      </c>
      <c r="H315" s="51">
        <v>45107</v>
      </c>
      <c r="I315" s="45" t="s">
        <v>1364</v>
      </c>
      <c r="J315" s="47">
        <v>55</v>
      </c>
    </row>
    <row r="316" spans="1:10" ht="81.599999999999994" x14ac:dyDescent="0.5">
      <c r="A316" s="52"/>
      <c r="B316" s="45" t="s">
        <v>1806</v>
      </c>
      <c r="C316" s="50">
        <v>31186009448655</v>
      </c>
      <c r="D316" s="45" t="s">
        <v>1396</v>
      </c>
      <c r="E316" s="45" t="s">
        <v>1412</v>
      </c>
      <c r="F316" s="46">
        <v>30</v>
      </c>
      <c r="G316" s="45" t="s">
        <v>1807</v>
      </c>
      <c r="H316" s="51">
        <v>45079</v>
      </c>
      <c r="I316" s="45" t="s">
        <v>1364</v>
      </c>
      <c r="J316" s="47">
        <v>30</v>
      </c>
    </row>
    <row r="317" spans="1:10" ht="81.599999999999994" x14ac:dyDescent="0.5">
      <c r="A317" s="45" t="s">
        <v>1808</v>
      </c>
      <c r="B317" s="45" t="s">
        <v>1809</v>
      </c>
      <c r="C317" s="50">
        <v>32783001250979</v>
      </c>
      <c r="D317" s="45" t="s">
        <v>1361</v>
      </c>
      <c r="E317" s="45" t="s">
        <v>1681</v>
      </c>
      <c r="F317" s="46">
        <v>15</v>
      </c>
      <c r="G317" s="45" t="s">
        <v>1810</v>
      </c>
      <c r="H317" s="51">
        <v>45058</v>
      </c>
      <c r="I317" s="45" t="s">
        <v>1364</v>
      </c>
      <c r="J317" s="47">
        <v>15</v>
      </c>
    </row>
    <row r="318" spans="1:10" ht="81.599999999999994" x14ac:dyDescent="0.5">
      <c r="A318" s="45" t="s">
        <v>1746</v>
      </c>
      <c r="B318" s="45" t="s">
        <v>1811</v>
      </c>
      <c r="C318" s="50">
        <v>36090000862721</v>
      </c>
      <c r="D318" s="45" t="s">
        <v>1361</v>
      </c>
      <c r="E318" s="45" t="s">
        <v>1681</v>
      </c>
      <c r="F318" s="46">
        <v>10</v>
      </c>
      <c r="G318" s="45" t="s">
        <v>1812</v>
      </c>
      <c r="H318" s="51">
        <v>45058</v>
      </c>
      <c r="I318" s="45" t="s">
        <v>1364</v>
      </c>
      <c r="J318" s="47">
        <v>10</v>
      </c>
    </row>
    <row r="319" spans="1:10" x14ac:dyDescent="0.5">
      <c r="A319" s="48" t="s">
        <v>238</v>
      </c>
      <c r="B319" s="48"/>
      <c r="C319" s="48"/>
      <c r="D319" s="48"/>
      <c r="E319" s="48"/>
      <c r="F319" s="48"/>
      <c r="G319" s="48"/>
      <c r="H319" s="48"/>
      <c r="I319" s="48"/>
      <c r="J319" s="49">
        <v>137</v>
      </c>
    </row>
    <row r="323" spans="1:10" ht="10.5" customHeight="1" x14ac:dyDescent="0.5">
      <c r="A323" s="54" t="s">
        <v>227</v>
      </c>
      <c r="B323" s="54"/>
      <c r="C323" s="54"/>
      <c r="D323" s="54"/>
      <c r="E323" s="54"/>
      <c r="F323" s="54"/>
      <c r="G323" s="54"/>
      <c r="H323" s="54"/>
      <c r="I323" s="54"/>
      <c r="J323" s="54"/>
    </row>
    <row r="324" spans="1:10" ht="10.5" customHeight="1" x14ac:dyDescent="0.5">
      <c r="A324" s="55" t="s">
        <v>1813</v>
      </c>
      <c r="B324" s="55"/>
      <c r="C324" s="55"/>
      <c r="D324" s="55"/>
      <c r="E324" s="55"/>
      <c r="F324" s="55"/>
      <c r="G324" s="55"/>
      <c r="H324" s="55"/>
      <c r="I324" s="55"/>
      <c r="J324" s="55"/>
    </row>
    <row r="326" spans="1:10" ht="30.6" x14ac:dyDescent="0.5">
      <c r="A326" s="43" t="s">
        <v>1351</v>
      </c>
      <c r="B326" s="43" t="s">
        <v>1352</v>
      </c>
      <c r="C326" s="43" t="s">
        <v>323</v>
      </c>
      <c r="D326" s="43" t="s">
        <v>1353</v>
      </c>
      <c r="E326" s="43" t="s">
        <v>1354</v>
      </c>
      <c r="F326" s="43" t="s">
        <v>1355</v>
      </c>
      <c r="G326" s="43" t="s">
        <v>1356</v>
      </c>
      <c r="H326" s="43" t="s">
        <v>1357</v>
      </c>
      <c r="I326" s="43" t="s">
        <v>231</v>
      </c>
      <c r="J326" s="44" t="s">
        <v>1358</v>
      </c>
    </row>
    <row r="327" spans="1:10" ht="102" x14ac:dyDescent="0.5">
      <c r="A327" s="45" t="s">
        <v>1383</v>
      </c>
      <c r="B327" s="45" t="s">
        <v>1814</v>
      </c>
      <c r="C327" s="50">
        <v>31132013728914</v>
      </c>
      <c r="D327" s="45" t="s">
        <v>1689</v>
      </c>
      <c r="E327" s="45" t="s">
        <v>1739</v>
      </c>
      <c r="F327" s="46">
        <v>29.99</v>
      </c>
      <c r="G327" s="45" t="s">
        <v>1815</v>
      </c>
      <c r="H327" s="51">
        <v>45086</v>
      </c>
      <c r="I327" s="45" t="s">
        <v>1364</v>
      </c>
      <c r="J327" s="47">
        <v>29.99</v>
      </c>
    </row>
    <row r="328" spans="1:10" ht="91.8" x14ac:dyDescent="0.5">
      <c r="A328" s="45" t="s">
        <v>1782</v>
      </c>
      <c r="B328" s="45" t="s">
        <v>1816</v>
      </c>
      <c r="C328" s="50">
        <v>31132014515971</v>
      </c>
      <c r="D328" s="45" t="s">
        <v>1361</v>
      </c>
      <c r="E328" s="45" t="s">
        <v>1611</v>
      </c>
      <c r="F328" s="46">
        <v>23.95</v>
      </c>
      <c r="G328" s="45" t="s">
        <v>1817</v>
      </c>
      <c r="H328" s="51">
        <v>45107</v>
      </c>
      <c r="I328" s="45" t="s">
        <v>1364</v>
      </c>
      <c r="J328" s="47">
        <v>23.95</v>
      </c>
    </row>
    <row r="329" spans="1:10" x14ac:dyDescent="0.5">
      <c r="A329" s="48" t="s">
        <v>238</v>
      </c>
      <c r="B329" s="48"/>
      <c r="C329" s="48"/>
      <c r="D329" s="48"/>
      <c r="E329" s="48"/>
      <c r="F329" s="48"/>
      <c r="G329" s="48"/>
      <c r="H329" s="48"/>
      <c r="I329" s="48"/>
      <c r="J329" s="49">
        <v>53.94</v>
      </c>
    </row>
    <row r="333" spans="1:10" ht="10.5" customHeight="1" x14ac:dyDescent="0.5">
      <c r="A333" s="54" t="s">
        <v>227</v>
      </c>
      <c r="B333" s="54"/>
      <c r="C333" s="54"/>
      <c r="D333" s="54"/>
      <c r="E333" s="54"/>
      <c r="F333" s="54"/>
      <c r="G333" s="54"/>
      <c r="H333" s="54"/>
      <c r="I333" s="54"/>
      <c r="J333" s="54"/>
    </row>
    <row r="334" spans="1:10" ht="10.5" customHeight="1" x14ac:dyDescent="0.5">
      <c r="A334" s="55" t="s">
        <v>1818</v>
      </c>
      <c r="B334" s="55"/>
      <c r="C334" s="55"/>
      <c r="D334" s="55"/>
      <c r="E334" s="55"/>
      <c r="F334" s="55"/>
      <c r="G334" s="55"/>
      <c r="H334" s="55"/>
      <c r="I334" s="55"/>
      <c r="J334" s="55"/>
    </row>
    <row r="336" spans="1:10" ht="30.6" x14ac:dyDescent="0.5">
      <c r="A336" s="43" t="s">
        <v>1351</v>
      </c>
      <c r="B336" s="43" t="s">
        <v>1352</v>
      </c>
      <c r="C336" s="43" t="s">
        <v>323</v>
      </c>
      <c r="D336" s="43" t="s">
        <v>1353</v>
      </c>
      <c r="E336" s="43" t="s">
        <v>1354</v>
      </c>
      <c r="F336" s="43" t="s">
        <v>1355</v>
      </c>
      <c r="G336" s="43" t="s">
        <v>1356</v>
      </c>
      <c r="H336" s="43" t="s">
        <v>1357</v>
      </c>
      <c r="I336" s="43" t="s">
        <v>231</v>
      </c>
      <c r="J336" s="44" t="s">
        <v>1358</v>
      </c>
    </row>
    <row r="337" spans="1:10" ht="81.599999999999994" x14ac:dyDescent="0.5">
      <c r="A337" s="45" t="s">
        <v>1386</v>
      </c>
      <c r="B337" s="45" t="s">
        <v>1819</v>
      </c>
      <c r="C337" s="50">
        <v>31321007620316</v>
      </c>
      <c r="D337" s="45" t="s">
        <v>1361</v>
      </c>
      <c r="E337" s="45" t="s">
        <v>1577</v>
      </c>
      <c r="F337" s="46">
        <v>11</v>
      </c>
      <c r="G337" s="45" t="s">
        <v>1820</v>
      </c>
      <c r="H337" s="51">
        <v>45044</v>
      </c>
      <c r="I337" s="45" t="s">
        <v>1364</v>
      </c>
      <c r="J337" s="47">
        <v>11</v>
      </c>
    </row>
    <row r="338" spans="1:10" x14ac:dyDescent="0.5">
      <c r="A338" s="48" t="s">
        <v>238</v>
      </c>
      <c r="B338" s="48"/>
      <c r="C338" s="48"/>
      <c r="D338" s="48"/>
      <c r="E338" s="48"/>
      <c r="F338" s="48"/>
      <c r="G338" s="48"/>
      <c r="H338" s="48"/>
      <c r="I338" s="48"/>
      <c r="J338" s="49">
        <v>11</v>
      </c>
    </row>
    <row r="342" spans="1:10" ht="10.5" customHeight="1" x14ac:dyDescent="0.5">
      <c r="A342" s="54" t="s">
        <v>227</v>
      </c>
      <c r="B342" s="54"/>
      <c r="C342" s="54"/>
      <c r="D342" s="54"/>
      <c r="E342" s="54"/>
      <c r="F342" s="54"/>
      <c r="G342" s="54"/>
      <c r="H342" s="54"/>
      <c r="I342" s="54"/>
      <c r="J342" s="54"/>
    </row>
    <row r="343" spans="1:10" ht="10.5" customHeight="1" x14ac:dyDescent="0.5">
      <c r="A343" s="55" t="s">
        <v>1821</v>
      </c>
      <c r="B343" s="55"/>
      <c r="C343" s="55"/>
      <c r="D343" s="55"/>
      <c r="E343" s="55"/>
      <c r="F343" s="55"/>
      <c r="G343" s="55"/>
      <c r="H343" s="55"/>
      <c r="I343" s="55"/>
      <c r="J343" s="55"/>
    </row>
    <row r="345" spans="1:10" ht="30.6" x14ac:dyDescent="0.5">
      <c r="A345" s="43" t="s">
        <v>1351</v>
      </c>
      <c r="B345" s="43" t="s">
        <v>1352</v>
      </c>
      <c r="C345" s="43" t="s">
        <v>323</v>
      </c>
      <c r="D345" s="43" t="s">
        <v>1353</v>
      </c>
      <c r="E345" s="43" t="s">
        <v>1354</v>
      </c>
      <c r="F345" s="43" t="s">
        <v>1355</v>
      </c>
      <c r="G345" s="43" t="s">
        <v>1356</v>
      </c>
      <c r="H345" s="43" t="s">
        <v>1357</v>
      </c>
      <c r="I345" s="43" t="s">
        <v>231</v>
      </c>
      <c r="J345" s="44" t="s">
        <v>1358</v>
      </c>
    </row>
    <row r="346" spans="1:10" ht="132.6" x14ac:dyDescent="0.5">
      <c r="A346" s="45" t="s">
        <v>1503</v>
      </c>
      <c r="B346" s="45" t="s">
        <v>1822</v>
      </c>
      <c r="C346" s="50">
        <v>36173003196717</v>
      </c>
      <c r="D346" s="45" t="s">
        <v>1361</v>
      </c>
      <c r="E346" s="45" t="s">
        <v>1529</v>
      </c>
      <c r="F346" s="46">
        <v>24.95</v>
      </c>
      <c r="G346" s="45" t="s">
        <v>1823</v>
      </c>
      <c r="H346" s="51">
        <v>45079</v>
      </c>
      <c r="I346" s="45" t="s">
        <v>1364</v>
      </c>
      <c r="J346" s="47">
        <v>24.95</v>
      </c>
    </row>
    <row r="347" spans="1:10" ht="102" x14ac:dyDescent="0.5">
      <c r="A347" s="45" t="s">
        <v>1824</v>
      </c>
      <c r="B347" s="45" t="s">
        <v>1825</v>
      </c>
      <c r="C347" s="50">
        <v>32081001162314</v>
      </c>
      <c r="D347" s="45" t="s">
        <v>1361</v>
      </c>
      <c r="E347" s="45" t="s">
        <v>1678</v>
      </c>
      <c r="F347" s="46">
        <v>23</v>
      </c>
      <c r="G347" s="45" t="s">
        <v>1826</v>
      </c>
      <c r="H347" s="51">
        <v>45072</v>
      </c>
      <c r="I347" s="45" t="s">
        <v>1364</v>
      </c>
      <c r="J347" s="47">
        <v>23</v>
      </c>
    </row>
    <row r="348" spans="1:10" ht="91.8" x14ac:dyDescent="0.5">
      <c r="A348" s="45" t="s">
        <v>1750</v>
      </c>
      <c r="B348" s="45" t="s">
        <v>1827</v>
      </c>
      <c r="C348" s="50">
        <v>31134005190152</v>
      </c>
      <c r="D348" s="45" t="s">
        <v>1508</v>
      </c>
      <c r="E348" s="45" t="s">
        <v>1678</v>
      </c>
      <c r="F348" s="46">
        <v>18</v>
      </c>
      <c r="G348" s="45" t="s">
        <v>1828</v>
      </c>
      <c r="H348" s="51">
        <v>45072</v>
      </c>
      <c r="I348" s="45" t="s">
        <v>1364</v>
      </c>
      <c r="J348" s="47">
        <v>18</v>
      </c>
    </row>
    <row r="349" spans="1:10" ht="91.8" x14ac:dyDescent="0.5">
      <c r="A349" s="45" t="s">
        <v>1394</v>
      </c>
      <c r="B349" s="45" t="s">
        <v>1829</v>
      </c>
      <c r="C349" s="50">
        <v>31203003902296</v>
      </c>
      <c r="D349" s="45" t="s">
        <v>1361</v>
      </c>
      <c r="E349" s="45" t="s">
        <v>1830</v>
      </c>
      <c r="F349" s="46">
        <v>27</v>
      </c>
      <c r="G349" s="45" t="s">
        <v>1831</v>
      </c>
      <c r="H349" s="51">
        <v>45051</v>
      </c>
      <c r="I349" s="45" t="s">
        <v>1364</v>
      </c>
      <c r="J349" s="47">
        <v>27</v>
      </c>
    </row>
    <row r="350" spans="1:10" ht="91.8" x14ac:dyDescent="0.5">
      <c r="A350" s="45" t="s">
        <v>1622</v>
      </c>
      <c r="B350" s="45" t="s">
        <v>1832</v>
      </c>
      <c r="C350" s="50">
        <v>31385002864898</v>
      </c>
      <c r="D350" s="45" t="s">
        <v>1361</v>
      </c>
      <c r="E350" s="45" t="s">
        <v>1646</v>
      </c>
      <c r="F350" s="46">
        <v>16</v>
      </c>
      <c r="G350" s="45" t="s">
        <v>1833</v>
      </c>
      <c r="H350" s="51">
        <v>45065</v>
      </c>
      <c r="I350" s="45" t="s">
        <v>1364</v>
      </c>
      <c r="J350" s="47">
        <v>16</v>
      </c>
    </row>
    <row r="351" spans="1:10" ht="102" x14ac:dyDescent="0.5">
      <c r="A351" s="45" t="s">
        <v>1793</v>
      </c>
      <c r="B351" s="45" t="s">
        <v>1834</v>
      </c>
      <c r="C351" s="50">
        <v>32784001030593</v>
      </c>
      <c r="D351" s="45" t="s">
        <v>1361</v>
      </c>
      <c r="E351" s="45" t="s">
        <v>1678</v>
      </c>
      <c r="F351" s="46">
        <v>50</v>
      </c>
      <c r="G351" s="45" t="s">
        <v>1835</v>
      </c>
      <c r="H351" s="51">
        <v>45072</v>
      </c>
      <c r="I351" s="45" t="s">
        <v>1364</v>
      </c>
      <c r="J351" s="47">
        <v>50</v>
      </c>
    </row>
    <row r="352" spans="1:10" ht="102" x14ac:dyDescent="0.5">
      <c r="A352" s="45" t="s">
        <v>1836</v>
      </c>
      <c r="B352" s="45" t="s">
        <v>1837</v>
      </c>
      <c r="C352" s="50">
        <v>36878001626354</v>
      </c>
      <c r="D352" s="45" t="s">
        <v>1361</v>
      </c>
      <c r="E352" s="45" t="s">
        <v>1646</v>
      </c>
      <c r="F352" s="46">
        <v>20</v>
      </c>
      <c r="G352" s="45" t="s">
        <v>1838</v>
      </c>
      <c r="H352" s="51">
        <v>45065</v>
      </c>
      <c r="I352" s="45" t="s">
        <v>1364</v>
      </c>
      <c r="J352" s="47">
        <v>20</v>
      </c>
    </row>
    <row r="353" spans="1:10" ht="122.4" x14ac:dyDescent="0.5">
      <c r="A353" s="45" t="s">
        <v>1598</v>
      </c>
      <c r="B353" s="45" t="s">
        <v>1839</v>
      </c>
      <c r="C353" s="50">
        <v>31186009126145</v>
      </c>
      <c r="D353" s="45" t="s">
        <v>1361</v>
      </c>
      <c r="E353" s="45" t="s">
        <v>1678</v>
      </c>
      <c r="F353" s="46">
        <v>20</v>
      </c>
      <c r="G353" s="45" t="s">
        <v>1840</v>
      </c>
      <c r="H353" s="51">
        <v>45072</v>
      </c>
      <c r="I353" s="45" t="s">
        <v>1364</v>
      </c>
      <c r="J353" s="47">
        <v>20</v>
      </c>
    </row>
    <row r="354" spans="1:10" ht="91.8" x14ac:dyDescent="0.5">
      <c r="A354" s="45" t="s">
        <v>1841</v>
      </c>
      <c r="B354" s="45" t="s">
        <v>1832</v>
      </c>
      <c r="C354" s="50">
        <v>31163001232361</v>
      </c>
      <c r="D354" s="45" t="s">
        <v>1396</v>
      </c>
      <c r="E354" s="45" t="s">
        <v>1678</v>
      </c>
      <c r="F354" s="46">
        <v>95</v>
      </c>
      <c r="G354" s="45" t="s">
        <v>1842</v>
      </c>
      <c r="H354" s="51">
        <v>45072</v>
      </c>
      <c r="I354" s="45" t="s">
        <v>1364</v>
      </c>
      <c r="J354" s="47">
        <v>95</v>
      </c>
    </row>
    <row r="355" spans="1:10" ht="122.4" x14ac:dyDescent="0.5">
      <c r="A355" s="45" t="s">
        <v>1435</v>
      </c>
      <c r="B355" s="45" t="s">
        <v>1843</v>
      </c>
      <c r="C355" s="50">
        <v>30053012484096</v>
      </c>
      <c r="D355" s="45" t="s">
        <v>1361</v>
      </c>
      <c r="E355" s="45" t="s">
        <v>1844</v>
      </c>
      <c r="F355" s="46">
        <v>9.57</v>
      </c>
      <c r="G355" s="45" t="s">
        <v>1845</v>
      </c>
      <c r="H355" s="51">
        <v>45030</v>
      </c>
      <c r="I355" s="45" t="s">
        <v>1364</v>
      </c>
      <c r="J355" s="47">
        <v>9.57</v>
      </c>
    </row>
    <row r="356" spans="1:10" ht="102" x14ac:dyDescent="0.5">
      <c r="A356" s="45" t="s">
        <v>1704</v>
      </c>
      <c r="B356" s="45" t="s">
        <v>1846</v>
      </c>
      <c r="C356" s="50">
        <v>31404003718738</v>
      </c>
      <c r="D356" s="45" t="s">
        <v>1677</v>
      </c>
      <c r="E356" s="45" t="s">
        <v>1449</v>
      </c>
      <c r="F356" s="46">
        <v>39.99</v>
      </c>
      <c r="G356" s="45" t="s">
        <v>1847</v>
      </c>
      <c r="H356" s="51">
        <v>45023</v>
      </c>
      <c r="I356" s="45" t="s">
        <v>1364</v>
      </c>
      <c r="J356" s="47">
        <v>39.99</v>
      </c>
    </row>
    <row r="357" spans="1:10" x14ac:dyDescent="0.5">
      <c r="A357" s="48" t="s">
        <v>238</v>
      </c>
      <c r="B357" s="48"/>
      <c r="C357" s="48"/>
      <c r="D357" s="48"/>
      <c r="E357" s="48"/>
      <c r="F357" s="48"/>
      <c r="G357" s="48"/>
      <c r="H357" s="48"/>
      <c r="I357" s="48"/>
      <c r="J357" s="49">
        <v>343.51</v>
      </c>
    </row>
    <row r="361" spans="1:10" ht="10.5" customHeight="1" x14ac:dyDescent="0.5">
      <c r="A361" s="54" t="s">
        <v>227</v>
      </c>
      <c r="B361" s="54"/>
      <c r="C361" s="54"/>
      <c r="D361" s="54"/>
      <c r="E361" s="54"/>
      <c r="F361" s="54"/>
      <c r="G361" s="54"/>
      <c r="H361" s="54"/>
      <c r="I361" s="54"/>
      <c r="J361" s="54"/>
    </row>
    <row r="362" spans="1:10" ht="10.5" customHeight="1" x14ac:dyDescent="0.5">
      <c r="A362" s="55" t="s">
        <v>1848</v>
      </c>
      <c r="B362" s="55"/>
      <c r="C362" s="55"/>
      <c r="D362" s="55"/>
      <c r="E362" s="55"/>
      <c r="F362" s="55"/>
      <c r="G362" s="55"/>
      <c r="H362" s="55"/>
      <c r="I362" s="55"/>
      <c r="J362" s="55"/>
    </row>
    <row r="364" spans="1:10" ht="30.6" x14ac:dyDescent="0.5">
      <c r="A364" s="43" t="s">
        <v>1351</v>
      </c>
      <c r="B364" s="43" t="s">
        <v>1352</v>
      </c>
      <c r="C364" s="43" t="s">
        <v>323</v>
      </c>
      <c r="D364" s="43" t="s">
        <v>1353</v>
      </c>
      <c r="E364" s="43" t="s">
        <v>1354</v>
      </c>
      <c r="F364" s="43" t="s">
        <v>1355</v>
      </c>
      <c r="G364" s="43" t="s">
        <v>1356</v>
      </c>
      <c r="H364" s="43" t="s">
        <v>1357</v>
      </c>
      <c r="I364" s="43" t="s">
        <v>231</v>
      </c>
      <c r="J364" s="44" t="s">
        <v>1358</v>
      </c>
    </row>
    <row r="365" spans="1:10" ht="91.8" x14ac:dyDescent="0.5">
      <c r="A365" s="45" t="s">
        <v>1765</v>
      </c>
      <c r="B365" s="45" t="s">
        <v>1849</v>
      </c>
      <c r="C365" s="50">
        <v>31437001380978</v>
      </c>
      <c r="D365" s="45" t="s">
        <v>1361</v>
      </c>
      <c r="E365" s="45" t="s">
        <v>1850</v>
      </c>
      <c r="F365" s="46">
        <v>11</v>
      </c>
      <c r="G365" s="45" t="s">
        <v>1851</v>
      </c>
      <c r="H365" s="51">
        <v>45100</v>
      </c>
      <c r="I365" s="45" t="s">
        <v>1364</v>
      </c>
      <c r="J365" s="47">
        <v>11</v>
      </c>
    </row>
    <row r="366" spans="1:10" ht="91.8" x14ac:dyDescent="0.5">
      <c r="A366" s="45" t="s">
        <v>1383</v>
      </c>
      <c r="B366" s="45" t="s">
        <v>1852</v>
      </c>
      <c r="C366" s="50">
        <v>31132015058898</v>
      </c>
      <c r="D366" s="45" t="s">
        <v>1361</v>
      </c>
      <c r="E366" s="45" t="s">
        <v>1795</v>
      </c>
      <c r="F366" s="46">
        <v>28.99</v>
      </c>
      <c r="G366" s="45" t="s">
        <v>1853</v>
      </c>
      <c r="H366" s="51">
        <v>45037</v>
      </c>
      <c r="I366" s="45" t="s">
        <v>1364</v>
      </c>
      <c r="J366" s="47">
        <v>28.99</v>
      </c>
    </row>
    <row r="367" spans="1:10" ht="112.2" x14ac:dyDescent="0.5">
      <c r="A367" s="45" t="s">
        <v>1490</v>
      </c>
      <c r="B367" s="45" t="s">
        <v>1854</v>
      </c>
      <c r="C367" s="50">
        <v>32752005182702</v>
      </c>
      <c r="D367" s="45" t="s">
        <v>1855</v>
      </c>
      <c r="E367" s="45" t="s">
        <v>1460</v>
      </c>
      <c r="F367" s="46">
        <v>12.99</v>
      </c>
      <c r="G367" s="45" t="s">
        <v>1856</v>
      </c>
      <c r="H367" s="51">
        <v>45107</v>
      </c>
      <c r="I367" s="45" t="s">
        <v>1364</v>
      </c>
      <c r="J367" s="47">
        <v>12.99</v>
      </c>
    </row>
    <row r="368" spans="1:10" ht="91.8" x14ac:dyDescent="0.5">
      <c r="A368" s="45" t="s">
        <v>1701</v>
      </c>
      <c r="B368" s="45" t="s">
        <v>1857</v>
      </c>
      <c r="C368" s="50">
        <v>36653001982580</v>
      </c>
      <c r="D368" s="45" t="s">
        <v>1396</v>
      </c>
      <c r="E368" s="45" t="s">
        <v>1858</v>
      </c>
      <c r="F368" s="46">
        <v>12.98</v>
      </c>
      <c r="G368" s="45" t="s">
        <v>1859</v>
      </c>
      <c r="H368" s="51">
        <v>45093</v>
      </c>
      <c r="I368" s="45" t="s">
        <v>1364</v>
      </c>
      <c r="J368" s="47">
        <v>12.98</v>
      </c>
    </row>
    <row r="369" spans="1:10" ht="112.2" x14ac:dyDescent="0.5">
      <c r="A369" s="45" t="s">
        <v>1704</v>
      </c>
      <c r="B369" s="45" t="s">
        <v>1860</v>
      </c>
      <c r="C369" s="50">
        <v>31404003943062</v>
      </c>
      <c r="D369" s="45" t="s">
        <v>1558</v>
      </c>
      <c r="E369" s="45" t="s">
        <v>1460</v>
      </c>
      <c r="F369" s="46">
        <v>14.12</v>
      </c>
      <c r="G369" s="45" t="s">
        <v>1861</v>
      </c>
      <c r="H369" s="51">
        <v>45107</v>
      </c>
      <c r="I369" s="45" t="s">
        <v>1364</v>
      </c>
      <c r="J369" s="47">
        <v>14.12</v>
      </c>
    </row>
    <row r="370" spans="1:10" x14ac:dyDescent="0.5">
      <c r="A370" s="48" t="s">
        <v>238</v>
      </c>
      <c r="B370" s="48"/>
      <c r="C370" s="48"/>
      <c r="D370" s="48"/>
      <c r="E370" s="48"/>
      <c r="F370" s="48"/>
      <c r="G370" s="48"/>
      <c r="H370" s="48"/>
      <c r="I370" s="48"/>
      <c r="J370" s="49">
        <v>80.08</v>
      </c>
    </row>
    <row r="374" spans="1:10" ht="10.5" customHeight="1" x14ac:dyDescent="0.5">
      <c r="A374" s="54" t="s">
        <v>227</v>
      </c>
      <c r="B374" s="54"/>
      <c r="C374" s="54"/>
      <c r="D374" s="54"/>
      <c r="E374" s="54"/>
      <c r="F374" s="54"/>
      <c r="G374" s="54"/>
      <c r="H374" s="54"/>
      <c r="I374" s="54"/>
      <c r="J374" s="54"/>
    </row>
    <row r="375" spans="1:10" ht="10.5" customHeight="1" x14ac:dyDescent="0.5">
      <c r="A375" s="55" t="s">
        <v>1862</v>
      </c>
      <c r="B375" s="55"/>
      <c r="C375" s="55"/>
      <c r="D375" s="55"/>
      <c r="E375" s="55"/>
      <c r="F375" s="55"/>
      <c r="G375" s="55"/>
      <c r="H375" s="55"/>
      <c r="I375" s="55"/>
      <c r="J375" s="55"/>
    </row>
    <row r="377" spans="1:10" ht="30.6" x14ac:dyDescent="0.5">
      <c r="A377" s="43" t="s">
        <v>1351</v>
      </c>
      <c r="B377" s="43" t="s">
        <v>1352</v>
      </c>
      <c r="C377" s="43" t="s">
        <v>323</v>
      </c>
      <c r="D377" s="43" t="s">
        <v>1353</v>
      </c>
      <c r="E377" s="43" t="s">
        <v>1354</v>
      </c>
      <c r="F377" s="43" t="s">
        <v>1355</v>
      </c>
      <c r="G377" s="43" t="s">
        <v>1356</v>
      </c>
      <c r="H377" s="43" t="s">
        <v>1357</v>
      </c>
      <c r="I377" s="43" t="s">
        <v>231</v>
      </c>
      <c r="J377" s="44" t="s">
        <v>1358</v>
      </c>
    </row>
    <row r="378" spans="1:10" ht="91.8" x14ac:dyDescent="0.5">
      <c r="A378" s="45" t="s">
        <v>1443</v>
      </c>
      <c r="B378" s="45" t="s">
        <v>1863</v>
      </c>
      <c r="C378" s="50">
        <v>31531005093973</v>
      </c>
      <c r="D378" s="45" t="s">
        <v>1361</v>
      </c>
      <c r="E378" s="45" t="s">
        <v>1388</v>
      </c>
      <c r="F378" s="46">
        <v>15.82</v>
      </c>
      <c r="G378" s="45" t="s">
        <v>1864</v>
      </c>
      <c r="H378" s="51">
        <v>45079</v>
      </c>
      <c r="I378" s="45" t="s">
        <v>1364</v>
      </c>
      <c r="J378" s="47">
        <v>15.82</v>
      </c>
    </row>
    <row r="379" spans="1:10" ht="81.599999999999994" x14ac:dyDescent="0.5">
      <c r="A379" s="45" t="s">
        <v>1865</v>
      </c>
      <c r="B379" s="45" t="s">
        <v>1866</v>
      </c>
      <c r="C379" s="50">
        <v>31314002191888</v>
      </c>
      <c r="D379" s="45" t="s">
        <v>1361</v>
      </c>
      <c r="E379" s="45" t="s">
        <v>1867</v>
      </c>
      <c r="F379" s="46">
        <v>26</v>
      </c>
      <c r="G379" s="45" t="s">
        <v>1868</v>
      </c>
      <c r="H379" s="51">
        <v>45030</v>
      </c>
      <c r="I379" s="45" t="s">
        <v>1364</v>
      </c>
      <c r="J379" s="47">
        <v>26</v>
      </c>
    </row>
    <row r="380" spans="1:10" ht="91.8" x14ac:dyDescent="0.5">
      <c r="A380" s="45" t="s">
        <v>1869</v>
      </c>
      <c r="B380" s="45" t="s">
        <v>1870</v>
      </c>
      <c r="C380" s="50">
        <v>31316004338912</v>
      </c>
      <c r="D380" s="45" t="s">
        <v>1361</v>
      </c>
      <c r="E380" s="45" t="s">
        <v>1867</v>
      </c>
      <c r="F380" s="46">
        <v>9</v>
      </c>
      <c r="G380" s="45" t="s">
        <v>1871</v>
      </c>
      <c r="H380" s="51">
        <v>45030</v>
      </c>
      <c r="I380" s="45" t="s">
        <v>1364</v>
      </c>
      <c r="J380" s="47">
        <v>9</v>
      </c>
    </row>
    <row r="381" spans="1:10" ht="102" x14ac:dyDescent="0.5">
      <c r="A381" s="45" t="s">
        <v>1534</v>
      </c>
      <c r="B381" s="45" t="s">
        <v>1872</v>
      </c>
      <c r="C381" s="50">
        <v>31137004206317</v>
      </c>
      <c r="D381" s="45" t="s">
        <v>1361</v>
      </c>
      <c r="E381" s="45" t="s">
        <v>1873</v>
      </c>
      <c r="F381" s="46">
        <v>14.99</v>
      </c>
      <c r="G381" s="45" t="s">
        <v>1874</v>
      </c>
      <c r="H381" s="51">
        <v>45093</v>
      </c>
      <c r="I381" s="45" t="s">
        <v>1364</v>
      </c>
      <c r="J381" s="47">
        <v>14.99</v>
      </c>
    </row>
    <row r="382" spans="1:10" ht="91.8" x14ac:dyDescent="0.5">
      <c r="A382" s="45" t="s">
        <v>1875</v>
      </c>
      <c r="B382" s="45" t="s">
        <v>1876</v>
      </c>
      <c r="C382" s="50">
        <v>32904001452726</v>
      </c>
      <c r="D382" s="45" t="s">
        <v>1361</v>
      </c>
      <c r="E382" s="45" t="s">
        <v>1867</v>
      </c>
      <c r="F382" s="46">
        <v>17</v>
      </c>
      <c r="G382" s="45" t="s">
        <v>1877</v>
      </c>
      <c r="H382" s="51">
        <v>45030</v>
      </c>
      <c r="I382" s="45" t="s">
        <v>1364</v>
      </c>
      <c r="J382" s="47">
        <v>17</v>
      </c>
    </row>
    <row r="383" spans="1:10" ht="91.8" x14ac:dyDescent="0.5">
      <c r="A383" s="45" t="s">
        <v>1476</v>
      </c>
      <c r="B383" s="45" t="s">
        <v>1878</v>
      </c>
      <c r="C383" s="50">
        <v>31312002239343</v>
      </c>
      <c r="D383" s="45" t="s">
        <v>1361</v>
      </c>
      <c r="E383" s="45" t="s">
        <v>1601</v>
      </c>
      <c r="F383" s="46">
        <v>10</v>
      </c>
      <c r="G383" s="45" t="s">
        <v>1879</v>
      </c>
      <c r="H383" s="51">
        <v>45044</v>
      </c>
      <c r="I383" s="45" t="s">
        <v>1364</v>
      </c>
      <c r="J383" s="47">
        <v>10</v>
      </c>
    </row>
    <row r="384" spans="1:10" ht="112.2" x14ac:dyDescent="0.5">
      <c r="A384" s="45" t="s">
        <v>1540</v>
      </c>
      <c r="B384" s="45" t="s">
        <v>1880</v>
      </c>
      <c r="C384" s="50">
        <v>31138002467588</v>
      </c>
      <c r="D384" s="45" t="s">
        <v>1361</v>
      </c>
      <c r="E384" s="45" t="s">
        <v>1449</v>
      </c>
      <c r="F384" s="46">
        <v>15</v>
      </c>
      <c r="G384" s="45" t="s">
        <v>1881</v>
      </c>
      <c r="H384" s="51">
        <v>45023</v>
      </c>
      <c r="I384" s="45" t="s">
        <v>1364</v>
      </c>
      <c r="J384" s="47">
        <v>15</v>
      </c>
    </row>
    <row r="385" spans="1:10" x14ac:dyDescent="0.5">
      <c r="A385" s="48" t="s">
        <v>238</v>
      </c>
      <c r="B385" s="48"/>
      <c r="C385" s="48"/>
      <c r="D385" s="48"/>
      <c r="E385" s="48"/>
      <c r="F385" s="48"/>
      <c r="G385" s="48"/>
      <c r="H385" s="48"/>
      <c r="I385" s="48"/>
      <c r="J385" s="49">
        <v>107.81</v>
      </c>
    </row>
    <row r="389" spans="1:10" ht="10.5" customHeight="1" x14ac:dyDescent="0.5">
      <c r="A389" s="54" t="s">
        <v>227</v>
      </c>
      <c r="B389" s="54"/>
      <c r="C389" s="54"/>
      <c r="D389" s="54"/>
      <c r="E389" s="54"/>
      <c r="F389" s="54"/>
      <c r="G389" s="54"/>
      <c r="H389" s="54"/>
      <c r="I389" s="54"/>
      <c r="J389" s="54"/>
    </row>
    <row r="390" spans="1:10" ht="10.5" customHeight="1" x14ac:dyDescent="0.5">
      <c r="A390" s="55" t="s">
        <v>1882</v>
      </c>
      <c r="B390" s="55"/>
      <c r="C390" s="55"/>
      <c r="D390" s="55"/>
      <c r="E390" s="55"/>
      <c r="F390" s="55"/>
      <c r="G390" s="55"/>
      <c r="H390" s="55"/>
      <c r="I390" s="55"/>
      <c r="J390" s="55"/>
    </row>
    <row r="392" spans="1:10" ht="30.6" x14ac:dyDescent="0.5">
      <c r="A392" s="43" t="s">
        <v>1351</v>
      </c>
      <c r="B392" s="43" t="s">
        <v>1352</v>
      </c>
      <c r="C392" s="43" t="s">
        <v>323</v>
      </c>
      <c r="D392" s="43" t="s">
        <v>1353</v>
      </c>
      <c r="E392" s="43" t="s">
        <v>1354</v>
      </c>
      <c r="F392" s="43" t="s">
        <v>1355</v>
      </c>
      <c r="G392" s="43" t="s">
        <v>1356</v>
      </c>
      <c r="H392" s="43" t="s">
        <v>1357</v>
      </c>
      <c r="I392" s="43" t="s">
        <v>231</v>
      </c>
      <c r="J392" s="44" t="s">
        <v>1358</v>
      </c>
    </row>
    <row r="393" spans="1:10" ht="102" x14ac:dyDescent="0.5">
      <c r="A393" s="45" t="s">
        <v>1616</v>
      </c>
      <c r="B393" s="45" t="s">
        <v>1883</v>
      </c>
      <c r="C393" s="50">
        <v>31191012171930</v>
      </c>
      <c r="D393" s="45" t="s">
        <v>1600</v>
      </c>
      <c r="E393" s="45" t="s">
        <v>1867</v>
      </c>
      <c r="F393" s="46">
        <v>33.99</v>
      </c>
      <c r="G393" s="45" t="s">
        <v>1884</v>
      </c>
      <c r="H393" s="51">
        <v>45030</v>
      </c>
      <c r="I393" s="45" t="s">
        <v>1364</v>
      </c>
      <c r="J393" s="47">
        <v>33.99</v>
      </c>
    </row>
    <row r="394" spans="1:10" ht="81.599999999999994" x14ac:dyDescent="0.5">
      <c r="A394" s="45" t="s">
        <v>1750</v>
      </c>
      <c r="B394" s="45" t="s">
        <v>1885</v>
      </c>
      <c r="C394" s="50">
        <v>31134004824306</v>
      </c>
      <c r="D394" s="45" t="s">
        <v>1361</v>
      </c>
      <c r="E394" s="45" t="s">
        <v>1449</v>
      </c>
      <c r="F394" s="46">
        <v>27</v>
      </c>
      <c r="G394" s="45" t="s">
        <v>1886</v>
      </c>
      <c r="H394" s="51">
        <v>45023</v>
      </c>
      <c r="I394" s="45" t="s">
        <v>1364</v>
      </c>
      <c r="J394" s="47">
        <v>27</v>
      </c>
    </row>
    <row r="395" spans="1:10" ht="91.8" x14ac:dyDescent="0.5">
      <c r="A395" s="45" t="s">
        <v>1622</v>
      </c>
      <c r="B395" s="45" t="s">
        <v>1887</v>
      </c>
      <c r="C395" s="50">
        <v>31385005093461</v>
      </c>
      <c r="D395" s="45" t="s">
        <v>1361</v>
      </c>
      <c r="E395" s="45" t="s">
        <v>1867</v>
      </c>
      <c r="F395" s="46">
        <v>28</v>
      </c>
      <c r="G395" s="45" t="s">
        <v>1888</v>
      </c>
      <c r="H395" s="51">
        <v>45030</v>
      </c>
      <c r="I395" s="45" t="s">
        <v>1364</v>
      </c>
      <c r="J395" s="47">
        <v>28</v>
      </c>
    </row>
    <row r="396" spans="1:10" ht="112.2" x14ac:dyDescent="0.5">
      <c r="A396" s="52" t="s">
        <v>1473</v>
      </c>
      <c r="B396" s="45" t="s">
        <v>1889</v>
      </c>
      <c r="C396" s="50">
        <v>31311005392281</v>
      </c>
      <c r="D396" s="45" t="s">
        <v>1361</v>
      </c>
      <c r="E396" s="45" t="s">
        <v>1415</v>
      </c>
      <c r="F396" s="46">
        <v>10</v>
      </c>
      <c r="G396" s="45" t="s">
        <v>1890</v>
      </c>
      <c r="H396" s="51">
        <v>45086</v>
      </c>
      <c r="I396" s="45" t="s">
        <v>1364</v>
      </c>
      <c r="J396" s="47">
        <v>10</v>
      </c>
    </row>
    <row r="397" spans="1:10" ht="91.8" x14ac:dyDescent="0.5">
      <c r="A397" s="52"/>
      <c r="B397" s="45" t="s">
        <v>1891</v>
      </c>
      <c r="C397" s="50">
        <v>31311005608926</v>
      </c>
      <c r="D397" s="45" t="s">
        <v>1361</v>
      </c>
      <c r="E397" s="45" t="s">
        <v>1415</v>
      </c>
      <c r="F397" s="46">
        <v>18</v>
      </c>
      <c r="G397" s="45" t="s">
        <v>1892</v>
      </c>
      <c r="H397" s="51">
        <v>45086</v>
      </c>
      <c r="I397" s="45" t="s">
        <v>1364</v>
      </c>
      <c r="J397" s="47">
        <v>18</v>
      </c>
    </row>
    <row r="398" spans="1:10" ht="81.599999999999994" x14ac:dyDescent="0.5">
      <c r="A398" s="52"/>
      <c r="B398" s="45" t="s">
        <v>1893</v>
      </c>
      <c r="C398" s="50">
        <v>31311005977883</v>
      </c>
      <c r="D398" s="45" t="s">
        <v>1500</v>
      </c>
      <c r="E398" s="45" t="s">
        <v>1894</v>
      </c>
      <c r="F398" s="46">
        <v>28</v>
      </c>
      <c r="G398" s="45" t="s">
        <v>1895</v>
      </c>
      <c r="H398" s="51">
        <v>45065</v>
      </c>
      <c r="I398" s="45" t="s">
        <v>1364</v>
      </c>
      <c r="J398" s="47">
        <v>28</v>
      </c>
    </row>
    <row r="399" spans="1:10" ht="91.8" x14ac:dyDescent="0.5">
      <c r="A399" s="52"/>
      <c r="B399" s="45" t="s">
        <v>1896</v>
      </c>
      <c r="C399" s="50">
        <v>31311005969450</v>
      </c>
      <c r="D399" s="45" t="s">
        <v>1500</v>
      </c>
      <c r="E399" s="45" t="s">
        <v>1415</v>
      </c>
      <c r="F399" s="46">
        <v>27</v>
      </c>
      <c r="G399" s="45" t="s">
        <v>1897</v>
      </c>
      <c r="H399" s="51">
        <v>45086</v>
      </c>
      <c r="I399" s="45" t="s">
        <v>1364</v>
      </c>
      <c r="J399" s="47">
        <v>27</v>
      </c>
    </row>
    <row r="400" spans="1:10" ht="102" x14ac:dyDescent="0.5">
      <c r="A400" s="52"/>
      <c r="B400" s="45" t="s">
        <v>1898</v>
      </c>
      <c r="C400" s="50">
        <v>31311005937689</v>
      </c>
      <c r="D400" s="45" t="s">
        <v>1361</v>
      </c>
      <c r="E400" s="45" t="s">
        <v>1415</v>
      </c>
      <c r="F400" s="46">
        <v>15</v>
      </c>
      <c r="G400" s="45" t="s">
        <v>1899</v>
      </c>
      <c r="H400" s="51">
        <v>45086</v>
      </c>
      <c r="I400" s="45" t="s">
        <v>1364</v>
      </c>
      <c r="J400" s="47">
        <v>15</v>
      </c>
    </row>
    <row r="401" spans="1:10" ht="81.599999999999994" x14ac:dyDescent="0.5">
      <c r="A401" s="52"/>
      <c r="B401" s="45" t="s">
        <v>1900</v>
      </c>
      <c r="C401" s="50">
        <v>31311005974484</v>
      </c>
      <c r="D401" s="45" t="s">
        <v>1500</v>
      </c>
      <c r="E401" s="45" t="s">
        <v>1415</v>
      </c>
      <c r="F401" s="46">
        <v>28</v>
      </c>
      <c r="G401" s="45" t="s">
        <v>1901</v>
      </c>
      <c r="H401" s="51">
        <v>45086</v>
      </c>
      <c r="I401" s="45" t="s">
        <v>1364</v>
      </c>
      <c r="J401" s="47">
        <v>28</v>
      </c>
    </row>
    <row r="402" spans="1:10" ht="81.599999999999994" x14ac:dyDescent="0.5">
      <c r="A402" s="45" t="s">
        <v>1694</v>
      </c>
      <c r="B402" s="45" t="s">
        <v>1902</v>
      </c>
      <c r="C402" s="50">
        <v>32990001320526</v>
      </c>
      <c r="D402" s="45" t="s">
        <v>1361</v>
      </c>
      <c r="E402" s="45" t="s">
        <v>1867</v>
      </c>
      <c r="F402" s="46">
        <v>16.989999999999998</v>
      </c>
      <c r="G402" s="45" t="s">
        <v>1903</v>
      </c>
      <c r="H402" s="51">
        <v>45030</v>
      </c>
      <c r="I402" s="45" t="s">
        <v>1364</v>
      </c>
      <c r="J402" s="47">
        <v>16.989999999999998</v>
      </c>
    </row>
    <row r="403" spans="1:10" x14ac:dyDescent="0.5">
      <c r="A403" s="48" t="s">
        <v>238</v>
      </c>
      <c r="B403" s="48"/>
      <c r="C403" s="48"/>
      <c r="D403" s="48"/>
      <c r="E403" s="48"/>
      <c r="F403" s="48"/>
      <c r="G403" s="48"/>
      <c r="H403" s="48"/>
      <c r="I403" s="48"/>
      <c r="J403" s="49">
        <v>231.98</v>
      </c>
    </row>
    <row r="407" spans="1:10" ht="10.5" customHeight="1" x14ac:dyDescent="0.5">
      <c r="A407" s="54" t="s">
        <v>227</v>
      </c>
      <c r="B407" s="54"/>
      <c r="C407" s="54"/>
      <c r="D407" s="54"/>
      <c r="E407" s="54"/>
      <c r="F407" s="54"/>
      <c r="G407" s="54"/>
      <c r="H407" s="54"/>
      <c r="I407" s="54"/>
      <c r="J407" s="54"/>
    </row>
    <row r="408" spans="1:10" ht="10.5" customHeight="1" x14ac:dyDescent="0.5">
      <c r="A408" s="55" t="s">
        <v>1904</v>
      </c>
      <c r="B408" s="55"/>
      <c r="C408" s="55"/>
      <c r="D408" s="55"/>
      <c r="E408" s="55"/>
      <c r="F408" s="55"/>
      <c r="G408" s="55"/>
      <c r="H408" s="55"/>
      <c r="I408" s="55"/>
      <c r="J408" s="55"/>
    </row>
    <row r="410" spans="1:10" ht="30.6" x14ac:dyDescent="0.5">
      <c r="A410" s="43" t="s">
        <v>1351</v>
      </c>
      <c r="B410" s="43" t="s">
        <v>1352</v>
      </c>
      <c r="C410" s="43" t="s">
        <v>323</v>
      </c>
      <c r="D410" s="43" t="s">
        <v>1353</v>
      </c>
      <c r="E410" s="43" t="s">
        <v>1354</v>
      </c>
      <c r="F410" s="43" t="s">
        <v>1355</v>
      </c>
      <c r="G410" s="43" t="s">
        <v>1356</v>
      </c>
      <c r="H410" s="43" t="s">
        <v>1357</v>
      </c>
      <c r="I410" s="43" t="s">
        <v>231</v>
      </c>
      <c r="J410" s="44" t="s">
        <v>1358</v>
      </c>
    </row>
    <row r="411" spans="1:10" ht="91.8" x14ac:dyDescent="0.5">
      <c r="A411" s="45" t="s">
        <v>1750</v>
      </c>
      <c r="B411" s="45" t="s">
        <v>1905</v>
      </c>
      <c r="C411" s="50">
        <v>31134005202874</v>
      </c>
      <c r="D411" s="45" t="s">
        <v>1500</v>
      </c>
      <c r="E411" s="45" t="s">
        <v>1529</v>
      </c>
      <c r="F411" s="46">
        <v>30</v>
      </c>
      <c r="G411" s="45" t="s">
        <v>1906</v>
      </c>
      <c r="H411" s="51">
        <v>45079</v>
      </c>
      <c r="I411" s="45" t="s">
        <v>1364</v>
      </c>
      <c r="J411" s="47">
        <v>30</v>
      </c>
    </row>
    <row r="412" spans="1:10" ht="81.599999999999994" x14ac:dyDescent="0.5">
      <c r="A412" s="52" t="s">
        <v>1907</v>
      </c>
      <c r="B412" s="45" t="s">
        <v>1908</v>
      </c>
      <c r="C412" s="50">
        <v>31486003616731</v>
      </c>
      <c r="D412" s="45" t="s">
        <v>1361</v>
      </c>
      <c r="E412" s="45" t="s">
        <v>1437</v>
      </c>
      <c r="F412" s="46">
        <v>7</v>
      </c>
      <c r="G412" s="45" t="s">
        <v>1909</v>
      </c>
      <c r="H412" s="51">
        <v>45079</v>
      </c>
      <c r="I412" s="45" t="s">
        <v>1364</v>
      </c>
      <c r="J412" s="47">
        <v>7</v>
      </c>
    </row>
    <row r="413" spans="1:10" ht="81.599999999999994" x14ac:dyDescent="0.5">
      <c r="A413" s="52"/>
      <c r="B413" s="45" t="s">
        <v>1910</v>
      </c>
      <c r="C413" s="50">
        <v>31486003387713</v>
      </c>
      <c r="D413" s="45" t="s">
        <v>1361</v>
      </c>
      <c r="E413" s="45" t="s">
        <v>1437</v>
      </c>
      <c r="F413" s="46">
        <v>16</v>
      </c>
      <c r="G413" s="45" t="s">
        <v>1911</v>
      </c>
      <c r="H413" s="51">
        <v>45079</v>
      </c>
      <c r="I413" s="45" t="s">
        <v>1364</v>
      </c>
      <c r="J413" s="47">
        <v>16</v>
      </c>
    </row>
    <row r="414" spans="1:10" ht="102" x14ac:dyDescent="0.5">
      <c r="A414" s="45" t="s">
        <v>1386</v>
      </c>
      <c r="B414" s="45" t="s">
        <v>1912</v>
      </c>
      <c r="C414" s="50">
        <v>31321007962916</v>
      </c>
      <c r="D414" s="45" t="s">
        <v>1677</v>
      </c>
      <c r="E414" s="45" t="s">
        <v>1913</v>
      </c>
      <c r="F414" s="46">
        <v>50</v>
      </c>
      <c r="G414" s="45" t="s">
        <v>1914</v>
      </c>
      <c r="H414" s="51">
        <v>45051</v>
      </c>
      <c r="I414" s="45" t="s">
        <v>1364</v>
      </c>
      <c r="J414" s="47">
        <v>50</v>
      </c>
    </row>
    <row r="415" spans="1:10" ht="91.8" x14ac:dyDescent="0.5">
      <c r="A415" s="45" t="s">
        <v>1915</v>
      </c>
      <c r="B415" s="45" t="s">
        <v>1916</v>
      </c>
      <c r="C415" s="50">
        <v>34901636965468</v>
      </c>
      <c r="D415" s="45" t="s">
        <v>1361</v>
      </c>
      <c r="E415" s="45" t="s">
        <v>1449</v>
      </c>
      <c r="F415" s="46">
        <v>9</v>
      </c>
      <c r="G415" s="45" t="s">
        <v>1917</v>
      </c>
      <c r="H415" s="51">
        <v>45023</v>
      </c>
      <c r="I415" s="45" t="s">
        <v>1364</v>
      </c>
      <c r="J415" s="47">
        <v>9</v>
      </c>
    </row>
    <row r="416" spans="1:10" x14ac:dyDescent="0.5">
      <c r="A416" s="48" t="s">
        <v>238</v>
      </c>
      <c r="B416" s="48"/>
      <c r="C416" s="48"/>
      <c r="D416" s="48"/>
      <c r="E416" s="48"/>
      <c r="F416" s="48"/>
      <c r="G416" s="48"/>
      <c r="H416" s="48"/>
      <c r="I416" s="48"/>
      <c r="J416" s="49">
        <v>112</v>
      </c>
    </row>
    <row r="420" spans="1:10" ht="10.5" customHeight="1" x14ac:dyDescent="0.5">
      <c r="A420" s="54" t="s">
        <v>227</v>
      </c>
      <c r="B420" s="54"/>
      <c r="C420" s="54"/>
      <c r="D420" s="54"/>
      <c r="E420" s="54"/>
      <c r="F420" s="54"/>
      <c r="G420" s="54"/>
      <c r="H420" s="54"/>
      <c r="I420" s="54"/>
      <c r="J420" s="54"/>
    </row>
    <row r="421" spans="1:10" ht="10.5" customHeight="1" x14ac:dyDescent="0.5">
      <c r="A421" s="55" t="s">
        <v>1918</v>
      </c>
      <c r="B421" s="55"/>
      <c r="C421" s="55"/>
      <c r="D421" s="55"/>
      <c r="E421" s="55"/>
      <c r="F421" s="55"/>
      <c r="G421" s="55"/>
      <c r="H421" s="55"/>
      <c r="I421" s="55"/>
      <c r="J421" s="55"/>
    </row>
    <row r="423" spans="1:10" ht="30.6" x14ac:dyDescent="0.5">
      <c r="A423" s="43" t="s">
        <v>1351</v>
      </c>
      <c r="B423" s="43" t="s">
        <v>1352</v>
      </c>
      <c r="C423" s="43" t="s">
        <v>323</v>
      </c>
      <c r="D423" s="43" t="s">
        <v>1353</v>
      </c>
      <c r="E423" s="43" t="s">
        <v>1354</v>
      </c>
      <c r="F423" s="43" t="s">
        <v>1355</v>
      </c>
      <c r="G423" s="43" t="s">
        <v>1356</v>
      </c>
      <c r="H423" s="43" t="s">
        <v>1357</v>
      </c>
      <c r="I423" s="43" t="s">
        <v>231</v>
      </c>
      <c r="J423" s="44" t="s">
        <v>1358</v>
      </c>
    </row>
    <row r="424" spans="1:10" ht="102" x14ac:dyDescent="0.5">
      <c r="A424" s="45" t="s">
        <v>1522</v>
      </c>
      <c r="B424" s="45" t="s">
        <v>1919</v>
      </c>
      <c r="C424" s="50">
        <v>31322007077333</v>
      </c>
      <c r="D424" s="45" t="s">
        <v>1361</v>
      </c>
      <c r="E424" s="45" t="s">
        <v>1601</v>
      </c>
      <c r="F424" s="46">
        <v>10.73</v>
      </c>
      <c r="G424" s="45" t="s">
        <v>1920</v>
      </c>
      <c r="H424" s="51">
        <v>45044</v>
      </c>
      <c r="I424" s="45" t="s">
        <v>1364</v>
      </c>
      <c r="J424" s="47">
        <v>10.73</v>
      </c>
    </row>
    <row r="425" spans="1:10" ht="91.8" x14ac:dyDescent="0.5">
      <c r="A425" s="45" t="s">
        <v>1531</v>
      </c>
      <c r="B425" s="45" t="s">
        <v>1921</v>
      </c>
      <c r="C425" s="50">
        <v>36086002079413</v>
      </c>
      <c r="D425" s="45" t="s">
        <v>1804</v>
      </c>
      <c r="E425" s="45" t="s">
        <v>1375</v>
      </c>
      <c r="F425" s="46">
        <v>45</v>
      </c>
      <c r="G425" s="45" t="s">
        <v>1922</v>
      </c>
      <c r="H425" s="51">
        <v>45030</v>
      </c>
      <c r="I425" s="45" t="s">
        <v>1364</v>
      </c>
      <c r="J425" s="47">
        <v>45</v>
      </c>
    </row>
    <row r="426" spans="1:10" ht="102" x14ac:dyDescent="0.5">
      <c r="A426" s="45" t="s">
        <v>1725</v>
      </c>
      <c r="B426" s="45" t="s">
        <v>1923</v>
      </c>
      <c r="C426" s="50">
        <v>30083000913970</v>
      </c>
      <c r="D426" s="45" t="s">
        <v>1361</v>
      </c>
      <c r="E426" s="45" t="s">
        <v>1924</v>
      </c>
      <c r="F426" s="46">
        <v>19</v>
      </c>
      <c r="G426" s="45" t="s">
        <v>1925</v>
      </c>
      <c r="H426" s="51">
        <v>45107</v>
      </c>
      <c r="I426" s="45" t="s">
        <v>1364</v>
      </c>
      <c r="J426" s="47">
        <v>19</v>
      </c>
    </row>
    <row r="427" spans="1:10" x14ac:dyDescent="0.5">
      <c r="A427" s="48" t="s">
        <v>238</v>
      </c>
      <c r="B427" s="48"/>
      <c r="C427" s="48"/>
      <c r="D427" s="48"/>
      <c r="E427" s="48"/>
      <c r="F427" s="48"/>
      <c r="G427" s="48"/>
      <c r="H427" s="48"/>
      <c r="I427" s="48"/>
      <c r="J427" s="49">
        <v>74.73</v>
      </c>
    </row>
    <row r="431" spans="1:10" ht="10.5" customHeight="1" x14ac:dyDescent="0.5">
      <c r="A431" s="54" t="s">
        <v>227</v>
      </c>
      <c r="B431" s="54"/>
      <c r="C431" s="54"/>
      <c r="D431" s="54"/>
      <c r="E431" s="54"/>
      <c r="F431" s="54"/>
      <c r="G431" s="54"/>
      <c r="H431" s="54"/>
      <c r="I431" s="54"/>
      <c r="J431" s="54"/>
    </row>
    <row r="432" spans="1:10" ht="10.5" customHeight="1" x14ac:dyDescent="0.5">
      <c r="A432" s="55" t="s">
        <v>1926</v>
      </c>
      <c r="B432" s="55"/>
      <c r="C432" s="55"/>
      <c r="D432" s="55"/>
      <c r="E432" s="55"/>
      <c r="F432" s="55"/>
      <c r="G432" s="55"/>
      <c r="H432" s="55"/>
      <c r="I432" s="55"/>
      <c r="J432" s="55"/>
    </row>
    <row r="434" spans="1:10" ht="30.6" x14ac:dyDescent="0.5">
      <c r="A434" s="43" t="s">
        <v>1351</v>
      </c>
      <c r="B434" s="43" t="s">
        <v>1352</v>
      </c>
      <c r="C434" s="43" t="s">
        <v>323</v>
      </c>
      <c r="D434" s="43" t="s">
        <v>1353</v>
      </c>
      <c r="E434" s="43" t="s">
        <v>1354</v>
      </c>
      <c r="F434" s="43" t="s">
        <v>1355</v>
      </c>
      <c r="G434" s="43" t="s">
        <v>1356</v>
      </c>
      <c r="H434" s="43" t="s">
        <v>1357</v>
      </c>
      <c r="I434" s="43" t="s">
        <v>231</v>
      </c>
      <c r="J434" s="44" t="s">
        <v>1358</v>
      </c>
    </row>
    <row r="435" spans="1:10" ht="81.599999999999994" x14ac:dyDescent="0.5">
      <c r="A435" s="45" t="s">
        <v>1369</v>
      </c>
      <c r="B435" s="45" t="s">
        <v>1927</v>
      </c>
      <c r="C435" s="50">
        <v>37001000762851</v>
      </c>
      <c r="D435" s="45" t="s">
        <v>1361</v>
      </c>
      <c r="E435" s="45" t="s">
        <v>1690</v>
      </c>
      <c r="F435" s="46">
        <v>22</v>
      </c>
      <c r="G435" s="45" t="s">
        <v>1928</v>
      </c>
      <c r="H435" s="51">
        <v>45072</v>
      </c>
      <c r="I435" s="45" t="s">
        <v>1364</v>
      </c>
      <c r="J435" s="47">
        <v>22</v>
      </c>
    </row>
    <row r="436" spans="1:10" ht="91.8" x14ac:dyDescent="0.5">
      <c r="A436" s="45" t="s">
        <v>1447</v>
      </c>
      <c r="B436" s="45" t="s">
        <v>1929</v>
      </c>
      <c r="C436" s="50">
        <v>31237003685691</v>
      </c>
      <c r="D436" s="45" t="s">
        <v>1930</v>
      </c>
      <c r="E436" s="45" t="s">
        <v>1581</v>
      </c>
      <c r="F436" s="46">
        <v>100</v>
      </c>
      <c r="G436" s="45" t="s">
        <v>1931</v>
      </c>
      <c r="H436" s="51">
        <v>45107</v>
      </c>
      <c r="I436" s="45" t="s">
        <v>1364</v>
      </c>
      <c r="J436" s="47">
        <v>100</v>
      </c>
    </row>
    <row r="437" spans="1:10" ht="91.8" x14ac:dyDescent="0.5">
      <c r="A437" s="45" t="s">
        <v>1631</v>
      </c>
      <c r="B437" s="45" t="s">
        <v>1932</v>
      </c>
      <c r="C437" s="50">
        <v>31350003932011</v>
      </c>
      <c r="D437" s="45" t="s">
        <v>1361</v>
      </c>
      <c r="E437" s="45" t="s">
        <v>1850</v>
      </c>
      <c r="F437" s="46">
        <v>8</v>
      </c>
      <c r="G437" s="45" t="s">
        <v>1933</v>
      </c>
      <c r="H437" s="51">
        <v>45100</v>
      </c>
      <c r="I437" s="45" t="s">
        <v>1364</v>
      </c>
      <c r="J437" s="47">
        <v>8</v>
      </c>
    </row>
    <row r="438" spans="1:10" x14ac:dyDescent="0.5">
      <c r="A438" s="48" t="s">
        <v>238</v>
      </c>
      <c r="B438" s="48"/>
      <c r="C438" s="48"/>
      <c r="D438" s="48"/>
      <c r="E438" s="48"/>
      <c r="F438" s="48"/>
      <c r="G438" s="48"/>
      <c r="H438" s="48"/>
      <c r="I438" s="48"/>
      <c r="J438" s="49">
        <v>130</v>
      </c>
    </row>
    <row r="442" spans="1:10" ht="10.5" customHeight="1" x14ac:dyDescent="0.5">
      <c r="A442" s="54" t="s">
        <v>227</v>
      </c>
      <c r="B442" s="54"/>
      <c r="C442" s="54"/>
      <c r="D442" s="54"/>
      <c r="E442" s="54"/>
      <c r="F442" s="54"/>
      <c r="G442" s="54"/>
      <c r="H442" s="54"/>
      <c r="I442" s="54"/>
      <c r="J442" s="54"/>
    </row>
    <row r="443" spans="1:10" ht="10.5" customHeight="1" x14ac:dyDescent="0.5">
      <c r="A443" s="55" t="s">
        <v>1934</v>
      </c>
      <c r="B443" s="55"/>
      <c r="C443" s="55"/>
      <c r="D443" s="55"/>
      <c r="E443" s="55"/>
      <c r="F443" s="55"/>
      <c r="G443" s="55"/>
      <c r="H443" s="55"/>
      <c r="I443" s="55"/>
      <c r="J443" s="55"/>
    </row>
    <row r="445" spans="1:10" ht="30.6" x14ac:dyDescent="0.5">
      <c r="A445" s="43" t="s">
        <v>1351</v>
      </c>
      <c r="B445" s="43" t="s">
        <v>1352</v>
      </c>
      <c r="C445" s="43" t="s">
        <v>323</v>
      </c>
      <c r="D445" s="43" t="s">
        <v>1353</v>
      </c>
      <c r="E445" s="43" t="s">
        <v>1354</v>
      </c>
      <c r="F445" s="43" t="s">
        <v>1355</v>
      </c>
      <c r="G445" s="43" t="s">
        <v>1356</v>
      </c>
      <c r="H445" s="43" t="s">
        <v>1357</v>
      </c>
      <c r="I445" s="43" t="s">
        <v>231</v>
      </c>
      <c r="J445" s="44" t="s">
        <v>1358</v>
      </c>
    </row>
    <row r="446" spans="1:10" ht="91.8" x14ac:dyDescent="0.5">
      <c r="A446" s="52" t="s">
        <v>1737</v>
      </c>
      <c r="B446" s="45" t="s">
        <v>1935</v>
      </c>
      <c r="C446" s="50">
        <v>31249003081565</v>
      </c>
      <c r="D446" s="45" t="s">
        <v>1361</v>
      </c>
      <c r="E446" s="45" t="s">
        <v>1437</v>
      </c>
      <c r="F446" s="46">
        <v>5</v>
      </c>
      <c r="G446" s="45" t="s">
        <v>1936</v>
      </c>
      <c r="H446" s="51">
        <v>45079</v>
      </c>
      <c r="I446" s="45" t="s">
        <v>1364</v>
      </c>
      <c r="J446" s="47">
        <v>5</v>
      </c>
    </row>
    <row r="447" spans="1:10" ht="81.599999999999994" x14ac:dyDescent="0.5">
      <c r="A447" s="52"/>
      <c r="B447" s="45" t="s">
        <v>1937</v>
      </c>
      <c r="C447" s="50">
        <v>31249003098205</v>
      </c>
      <c r="D447" s="45" t="s">
        <v>1361</v>
      </c>
      <c r="E447" s="45" t="s">
        <v>1938</v>
      </c>
      <c r="F447" s="46">
        <v>12</v>
      </c>
      <c r="G447" s="45" t="s">
        <v>1939</v>
      </c>
      <c r="H447" s="51">
        <v>45051</v>
      </c>
      <c r="I447" s="45" t="s">
        <v>1364</v>
      </c>
      <c r="J447" s="47">
        <v>12</v>
      </c>
    </row>
    <row r="448" spans="1:10" ht="81.599999999999994" x14ac:dyDescent="0.5">
      <c r="A448" s="52"/>
      <c r="B448" s="45" t="s">
        <v>1940</v>
      </c>
      <c r="C448" s="50">
        <v>31249003264070</v>
      </c>
      <c r="D448" s="45" t="s">
        <v>1361</v>
      </c>
      <c r="E448" s="45" t="s">
        <v>1492</v>
      </c>
      <c r="F448" s="46">
        <v>6</v>
      </c>
      <c r="G448" s="45" t="s">
        <v>1941</v>
      </c>
      <c r="H448" s="51">
        <v>45044</v>
      </c>
      <c r="I448" s="45" t="s">
        <v>1364</v>
      </c>
      <c r="J448" s="47">
        <v>6</v>
      </c>
    </row>
    <row r="449" spans="1:10" ht="91.8" x14ac:dyDescent="0.5">
      <c r="A449" s="45" t="s">
        <v>1907</v>
      </c>
      <c r="B449" s="45" t="s">
        <v>1942</v>
      </c>
      <c r="C449" s="50">
        <v>31486003427444</v>
      </c>
      <c r="D449" s="45" t="s">
        <v>1361</v>
      </c>
      <c r="E449" s="45" t="s">
        <v>1943</v>
      </c>
      <c r="F449" s="46">
        <v>15</v>
      </c>
      <c r="G449" s="45" t="s">
        <v>1944</v>
      </c>
      <c r="H449" s="51">
        <v>45023</v>
      </c>
      <c r="I449" s="45" t="s">
        <v>1364</v>
      </c>
      <c r="J449" s="47">
        <v>15</v>
      </c>
    </row>
    <row r="450" spans="1:10" ht="102" x14ac:dyDescent="0.5">
      <c r="A450" s="45" t="s">
        <v>1480</v>
      </c>
      <c r="B450" s="45" t="s">
        <v>1945</v>
      </c>
      <c r="C450" s="50">
        <v>37482000120110</v>
      </c>
      <c r="D450" s="45" t="s">
        <v>1361</v>
      </c>
      <c r="E450" s="45" t="s">
        <v>1445</v>
      </c>
      <c r="F450" s="46">
        <v>10.95</v>
      </c>
      <c r="G450" s="45" t="s">
        <v>1946</v>
      </c>
      <c r="H450" s="51">
        <v>45100</v>
      </c>
      <c r="I450" s="45" t="s">
        <v>1364</v>
      </c>
      <c r="J450" s="47">
        <v>10.95</v>
      </c>
    </row>
    <row r="451" spans="1:10" x14ac:dyDescent="0.5">
      <c r="A451" s="48" t="s">
        <v>238</v>
      </c>
      <c r="B451" s="48"/>
      <c r="C451" s="48"/>
      <c r="D451" s="48"/>
      <c r="E451" s="48"/>
      <c r="F451" s="48"/>
      <c r="G451" s="48"/>
      <c r="H451" s="48"/>
      <c r="I451" s="48"/>
      <c r="J451" s="49">
        <v>48.95</v>
      </c>
    </row>
    <row r="455" spans="1:10" ht="10.5" customHeight="1" x14ac:dyDescent="0.5">
      <c r="A455" s="54" t="s">
        <v>227</v>
      </c>
      <c r="B455" s="54"/>
      <c r="C455" s="54"/>
      <c r="D455" s="54"/>
      <c r="E455" s="54"/>
      <c r="F455" s="54"/>
      <c r="G455" s="54"/>
      <c r="H455" s="54"/>
      <c r="I455" s="54"/>
      <c r="J455" s="54"/>
    </row>
    <row r="456" spans="1:10" ht="10.5" customHeight="1" x14ac:dyDescent="0.5">
      <c r="A456" s="55" t="s">
        <v>1947</v>
      </c>
      <c r="B456" s="55"/>
      <c r="C456" s="55"/>
      <c r="D456" s="55"/>
      <c r="E456" s="55"/>
      <c r="F456" s="55"/>
      <c r="G456" s="55"/>
      <c r="H456" s="55"/>
      <c r="I456" s="55"/>
      <c r="J456" s="55"/>
    </row>
    <row r="458" spans="1:10" ht="30.6" x14ac:dyDescent="0.5">
      <c r="A458" s="43" t="s">
        <v>1351</v>
      </c>
      <c r="B458" s="43" t="s">
        <v>1352</v>
      </c>
      <c r="C458" s="43" t="s">
        <v>323</v>
      </c>
      <c r="D458" s="43" t="s">
        <v>1353</v>
      </c>
      <c r="E458" s="43" t="s">
        <v>1354</v>
      </c>
      <c r="F458" s="43" t="s">
        <v>1355</v>
      </c>
      <c r="G458" s="43" t="s">
        <v>1356</v>
      </c>
      <c r="H458" s="43" t="s">
        <v>1357</v>
      </c>
      <c r="I458" s="43" t="s">
        <v>231</v>
      </c>
      <c r="J458" s="44" t="s">
        <v>1358</v>
      </c>
    </row>
    <row r="459" spans="1:10" ht="81.599999999999994" x14ac:dyDescent="0.5">
      <c r="A459" s="45" t="s">
        <v>1948</v>
      </c>
      <c r="B459" s="45" t="s">
        <v>1949</v>
      </c>
      <c r="C459" s="50">
        <v>31804002778163</v>
      </c>
      <c r="D459" s="45" t="s">
        <v>1361</v>
      </c>
      <c r="E459" s="45" t="s">
        <v>1732</v>
      </c>
      <c r="F459" s="46">
        <v>11</v>
      </c>
      <c r="G459" s="45" t="s">
        <v>1950</v>
      </c>
      <c r="H459" s="51">
        <v>45023</v>
      </c>
      <c r="I459" s="45" t="s">
        <v>1364</v>
      </c>
      <c r="J459" s="47">
        <v>11</v>
      </c>
    </row>
    <row r="460" spans="1:10" ht="81.599999999999994" x14ac:dyDescent="0.5">
      <c r="A460" s="52" t="s">
        <v>1443</v>
      </c>
      <c r="B460" s="45" t="s">
        <v>1952</v>
      </c>
      <c r="C460" s="50">
        <v>31531002559281</v>
      </c>
      <c r="D460" s="45" t="s">
        <v>1361</v>
      </c>
      <c r="E460" s="45" t="s">
        <v>1505</v>
      </c>
      <c r="F460" s="46">
        <v>20</v>
      </c>
      <c r="G460" s="45" t="s">
        <v>1953</v>
      </c>
      <c r="H460" s="51">
        <v>45086</v>
      </c>
      <c r="I460" s="45" t="s">
        <v>1364</v>
      </c>
      <c r="J460" s="47">
        <v>20</v>
      </c>
    </row>
    <row r="461" spans="1:10" ht="102" x14ac:dyDescent="0.5">
      <c r="A461" s="52"/>
      <c r="B461" s="45" t="s">
        <v>1954</v>
      </c>
      <c r="C461" s="50">
        <v>31531004043243</v>
      </c>
      <c r="D461" s="45" t="s">
        <v>1361</v>
      </c>
      <c r="E461" s="45" t="s">
        <v>1371</v>
      </c>
      <c r="F461" s="46">
        <v>5.99</v>
      </c>
      <c r="G461" s="45" t="s">
        <v>1955</v>
      </c>
      <c r="H461" s="51">
        <v>45023</v>
      </c>
      <c r="I461" s="45" t="s">
        <v>1364</v>
      </c>
      <c r="J461" s="47">
        <v>5.99</v>
      </c>
    </row>
    <row r="462" spans="1:10" ht="122.4" x14ac:dyDescent="0.5">
      <c r="A462" s="45" t="s">
        <v>1503</v>
      </c>
      <c r="B462" s="45" t="s">
        <v>1956</v>
      </c>
      <c r="C462" s="50">
        <v>36173004720903</v>
      </c>
      <c r="D462" s="45" t="s">
        <v>1361</v>
      </c>
      <c r="E462" s="45" t="s">
        <v>1488</v>
      </c>
      <c r="F462" s="46">
        <v>3.59</v>
      </c>
      <c r="G462" s="45" t="s">
        <v>1957</v>
      </c>
      <c r="H462" s="51">
        <v>45072</v>
      </c>
      <c r="I462" s="45" t="s">
        <v>1364</v>
      </c>
      <c r="J462" s="47">
        <v>3.59</v>
      </c>
    </row>
    <row r="463" spans="1:10" ht="81.599999999999994" x14ac:dyDescent="0.5">
      <c r="A463" s="45" t="s">
        <v>1711</v>
      </c>
      <c r="B463" s="45" t="s">
        <v>1964</v>
      </c>
      <c r="C463" s="50">
        <v>31886002351265</v>
      </c>
      <c r="D463" s="45" t="s">
        <v>1361</v>
      </c>
      <c r="E463" s="45" t="s">
        <v>1913</v>
      </c>
      <c r="F463" s="46">
        <v>16</v>
      </c>
      <c r="G463" s="45" t="s">
        <v>1965</v>
      </c>
      <c r="H463" s="51">
        <v>45051</v>
      </c>
      <c r="I463" s="45" t="s">
        <v>1364</v>
      </c>
      <c r="J463" s="47">
        <v>16</v>
      </c>
    </row>
    <row r="464" spans="1:10" ht="91.8" x14ac:dyDescent="0.5">
      <c r="A464" s="45" t="s">
        <v>1616</v>
      </c>
      <c r="B464" s="45" t="s">
        <v>1966</v>
      </c>
      <c r="C464" s="50">
        <v>31191012087383</v>
      </c>
      <c r="D464" s="45" t="s">
        <v>1361</v>
      </c>
      <c r="E464" s="45" t="s">
        <v>1967</v>
      </c>
      <c r="F464" s="46">
        <v>10.99</v>
      </c>
      <c r="G464" s="45" t="s">
        <v>1968</v>
      </c>
      <c r="H464" s="51">
        <v>45065</v>
      </c>
      <c r="I464" s="45" t="s">
        <v>1364</v>
      </c>
      <c r="J464" s="47">
        <v>10.99</v>
      </c>
    </row>
    <row r="465" spans="1:10" ht="81.599999999999994" x14ac:dyDescent="0.5">
      <c r="A465" s="52" t="s">
        <v>1522</v>
      </c>
      <c r="B465" s="45" t="s">
        <v>1973</v>
      </c>
      <c r="C465" s="50">
        <v>31322007134613</v>
      </c>
      <c r="D465" s="45" t="s">
        <v>1361</v>
      </c>
      <c r="E465" s="45" t="s">
        <v>1760</v>
      </c>
      <c r="F465" s="46">
        <v>17.97</v>
      </c>
      <c r="G465" s="45" t="s">
        <v>1974</v>
      </c>
      <c r="H465" s="51">
        <v>45030</v>
      </c>
      <c r="I465" s="45" t="s">
        <v>1364</v>
      </c>
      <c r="J465" s="47">
        <v>17.97</v>
      </c>
    </row>
    <row r="466" spans="1:10" ht="112.2" x14ac:dyDescent="0.5">
      <c r="A466" s="52"/>
      <c r="B466" s="45" t="s">
        <v>1975</v>
      </c>
      <c r="C466" s="50">
        <v>31322006696752</v>
      </c>
      <c r="D466" s="45" t="s">
        <v>1361</v>
      </c>
      <c r="E466" s="45" t="s">
        <v>1760</v>
      </c>
      <c r="F466" s="46">
        <v>11.86</v>
      </c>
      <c r="G466" s="45" t="s">
        <v>1976</v>
      </c>
      <c r="H466" s="51">
        <v>45030</v>
      </c>
      <c r="I466" s="45" t="s">
        <v>1364</v>
      </c>
      <c r="J466" s="47">
        <v>11.86</v>
      </c>
    </row>
    <row r="467" spans="1:10" ht="112.2" x14ac:dyDescent="0.5">
      <c r="A467" s="52"/>
      <c r="B467" s="45" t="s">
        <v>1977</v>
      </c>
      <c r="C467" s="50">
        <v>31322007685184</v>
      </c>
      <c r="D467" s="45" t="s">
        <v>1361</v>
      </c>
      <c r="E467" s="45" t="s">
        <v>1760</v>
      </c>
      <c r="F467" s="46">
        <v>20</v>
      </c>
      <c r="G467" s="45" t="s">
        <v>1978</v>
      </c>
      <c r="H467" s="51">
        <v>45030</v>
      </c>
      <c r="I467" s="45" t="s">
        <v>1364</v>
      </c>
      <c r="J467" s="47">
        <v>20</v>
      </c>
    </row>
    <row r="468" spans="1:10" ht="91.8" x14ac:dyDescent="0.5">
      <c r="A468" s="52"/>
      <c r="B468" s="45" t="s">
        <v>1979</v>
      </c>
      <c r="C468" s="50">
        <v>31322006132543</v>
      </c>
      <c r="D468" s="45" t="s">
        <v>1361</v>
      </c>
      <c r="E468" s="45" t="s">
        <v>1760</v>
      </c>
      <c r="F468" s="46">
        <v>10.17</v>
      </c>
      <c r="G468" s="45" t="s">
        <v>1980</v>
      </c>
      <c r="H468" s="51">
        <v>45030</v>
      </c>
      <c r="I468" s="45" t="s">
        <v>1364</v>
      </c>
      <c r="J468" s="47">
        <v>10.17</v>
      </c>
    </row>
    <row r="469" spans="1:10" ht="102" x14ac:dyDescent="0.5">
      <c r="A469" s="52"/>
      <c r="B469" s="45" t="s">
        <v>1981</v>
      </c>
      <c r="C469" s="50">
        <v>31322007752638</v>
      </c>
      <c r="D469" s="45" t="s">
        <v>1361</v>
      </c>
      <c r="E469" s="45" t="s">
        <v>1982</v>
      </c>
      <c r="F469" s="46">
        <v>4.99</v>
      </c>
      <c r="G469" s="45" t="s">
        <v>1983</v>
      </c>
      <c r="H469" s="51">
        <v>45023</v>
      </c>
      <c r="I469" s="45" t="s">
        <v>1364</v>
      </c>
      <c r="J469" s="47">
        <v>4.99</v>
      </c>
    </row>
    <row r="470" spans="1:10" ht="91.8" x14ac:dyDescent="0.5">
      <c r="A470" s="45" t="s">
        <v>1377</v>
      </c>
      <c r="B470" s="45" t="s">
        <v>1984</v>
      </c>
      <c r="C470" s="50">
        <v>31320004753633</v>
      </c>
      <c r="D470" s="45" t="s">
        <v>1508</v>
      </c>
      <c r="E470" s="45" t="s">
        <v>1449</v>
      </c>
      <c r="F470" s="46">
        <v>17</v>
      </c>
      <c r="G470" s="45" t="s">
        <v>1985</v>
      </c>
      <c r="H470" s="51">
        <v>45023</v>
      </c>
      <c r="I470" s="45" t="s">
        <v>1364</v>
      </c>
      <c r="J470" s="47">
        <v>17</v>
      </c>
    </row>
    <row r="471" spans="1:10" ht="91.8" x14ac:dyDescent="0.5">
      <c r="A471" s="45" t="s">
        <v>1598</v>
      </c>
      <c r="B471" s="45" t="s">
        <v>1987</v>
      </c>
      <c r="C471" s="50">
        <v>31186009583329</v>
      </c>
      <c r="D471" s="45" t="s">
        <v>1677</v>
      </c>
      <c r="E471" s="45" t="s">
        <v>1988</v>
      </c>
      <c r="F471" s="46">
        <v>52</v>
      </c>
      <c r="G471" s="45" t="s">
        <v>1989</v>
      </c>
      <c r="H471" s="51">
        <v>45044</v>
      </c>
      <c r="I471" s="45" t="s">
        <v>1364</v>
      </c>
      <c r="J471" s="47">
        <v>52</v>
      </c>
    </row>
    <row r="472" spans="1:10" ht="112.2" x14ac:dyDescent="0.5">
      <c r="A472" s="52" t="s">
        <v>1490</v>
      </c>
      <c r="B472" s="45" t="s">
        <v>1992</v>
      </c>
      <c r="C472" s="50">
        <v>32752004746002</v>
      </c>
      <c r="D472" s="45" t="s">
        <v>1855</v>
      </c>
      <c r="E472" s="45" t="s">
        <v>1967</v>
      </c>
      <c r="F472" s="46">
        <v>14.99</v>
      </c>
      <c r="G472" s="45" t="s">
        <v>1993</v>
      </c>
      <c r="H472" s="51">
        <v>45065</v>
      </c>
      <c r="I472" s="45" t="s">
        <v>1364</v>
      </c>
      <c r="J472" s="47">
        <v>14.99</v>
      </c>
    </row>
    <row r="473" spans="1:10" ht="112.2" x14ac:dyDescent="0.5">
      <c r="A473" s="52"/>
      <c r="B473" s="45" t="s">
        <v>1994</v>
      </c>
      <c r="C473" s="50">
        <v>32752004687354</v>
      </c>
      <c r="D473" s="45" t="s">
        <v>1855</v>
      </c>
      <c r="E473" s="45" t="s">
        <v>1967</v>
      </c>
      <c r="F473" s="46">
        <v>12.99</v>
      </c>
      <c r="G473" s="45" t="s">
        <v>1995</v>
      </c>
      <c r="H473" s="51">
        <v>45065</v>
      </c>
      <c r="I473" s="45" t="s">
        <v>1364</v>
      </c>
      <c r="J473" s="47">
        <v>12.99</v>
      </c>
    </row>
    <row r="474" spans="1:10" ht="122.4" x14ac:dyDescent="0.5">
      <c r="A474" s="45" t="s">
        <v>1704</v>
      </c>
      <c r="B474" s="45" t="s">
        <v>1996</v>
      </c>
      <c r="C474" s="50">
        <v>31404003897862</v>
      </c>
      <c r="D474" s="45" t="s">
        <v>1361</v>
      </c>
      <c r="E474" s="45" t="s">
        <v>1732</v>
      </c>
      <c r="F474" s="46">
        <v>5.99</v>
      </c>
      <c r="G474" s="45" t="s">
        <v>1997</v>
      </c>
      <c r="H474" s="51">
        <v>45023</v>
      </c>
      <c r="I474" s="45" t="s">
        <v>1364</v>
      </c>
      <c r="J474" s="47">
        <v>5.99</v>
      </c>
    </row>
    <row r="475" spans="1:10" ht="91.8" x14ac:dyDescent="0.5">
      <c r="A475" s="45" t="s">
        <v>1998</v>
      </c>
      <c r="B475" s="45" t="s">
        <v>1999</v>
      </c>
      <c r="C475" s="50">
        <v>31524004113512</v>
      </c>
      <c r="D475" s="45" t="s">
        <v>1361</v>
      </c>
      <c r="E475" s="45" t="s">
        <v>1706</v>
      </c>
      <c r="F475" s="46">
        <v>16</v>
      </c>
      <c r="G475" s="45" t="s">
        <v>2000</v>
      </c>
      <c r="H475" s="51">
        <v>45037</v>
      </c>
      <c r="I475" s="45" t="s">
        <v>1364</v>
      </c>
      <c r="J475" s="47">
        <v>16</v>
      </c>
    </row>
    <row r="476" spans="1:10" x14ac:dyDescent="0.5">
      <c r="A476" s="48" t="s">
        <v>238</v>
      </c>
      <c r="B476" s="48"/>
      <c r="C476" s="48"/>
      <c r="D476" s="48"/>
      <c r="E476" s="48"/>
      <c r="F476" s="48"/>
      <c r="G476" s="48"/>
      <c r="H476" s="48"/>
      <c r="I476" s="48"/>
      <c r="J476" s="49">
        <v>251.53</v>
      </c>
    </row>
    <row r="480" spans="1:10" ht="10.5" customHeight="1" x14ac:dyDescent="0.5">
      <c r="A480" s="54" t="s">
        <v>227</v>
      </c>
      <c r="B480" s="54"/>
      <c r="C480" s="54"/>
      <c r="D480" s="54"/>
      <c r="E480" s="54"/>
      <c r="F480" s="54"/>
      <c r="G480" s="54"/>
      <c r="H480" s="54"/>
      <c r="I480" s="54"/>
      <c r="J480" s="54"/>
    </row>
    <row r="481" spans="1:10" ht="10.5" customHeight="1" x14ac:dyDescent="0.5">
      <c r="A481" s="55" t="s">
        <v>2001</v>
      </c>
      <c r="B481" s="55"/>
      <c r="C481" s="55"/>
      <c r="D481" s="55"/>
      <c r="E481" s="55"/>
      <c r="F481" s="55"/>
      <c r="G481" s="55"/>
      <c r="H481" s="55"/>
      <c r="I481" s="55"/>
      <c r="J481" s="55"/>
    </row>
    <row r="483" spans="1:10" ht="30.6" x14ac:dyDescent="0.5">
      <c r="A483" s="43" t="s">
        <v>1351</v>
      </c>
      <c r="B483" s="43" t="s">
        <v>1352</v>
      </c>
      <c r="C483" s="43" t="s">
        <v>323</v>
      </c>
      <c r="D483" s="43" t="s">
        <v>1353</v>
      </c>
      <c r="E483" s="43" t="s">
        <v>1354</v>
      </c>
      <c r="F483" s="43" t="s">
        <v>1355</v>
      </c>
      <c r="G483" s="43" t="s">
        <v>1356</v>
      </c>
      <c r="H483" s="43" t="s">
        <v>1357</v>
      </c>
      <c r="I483" s="43" t="s">
        <v>231</v>
      </c>
      <c r="J483" s="44" t="s">
        <v>1358</v>
      </c>
    </row>
    <row r="484" spans="1:10" ht="91.8" x14ac:dyDescent="0.5">
      <c r="A484" s="45" t="s">
        <v>2002</v>
      </c>
      <c r="B484" s="45" t="s">
        <v>2003</v>
      </c>
      <c r="C484" s="50">
        <v>31731000822679</v>
      </c>
      <c r="D484" s="45" t="s">
        <v>1361</v>
      </c>
      <c r="E484" s="45" t="s">
        <v>1727</v>
      </c>
      <c r="F484" s="46">
        <v>11</v>
      </c>
      <c r="G484" s="45" t="s">
        <v>2004</v>
      </c>
      <c r="H484" s="51">
        <v>45065</v>
      </c>
      <c r="I484" s="45" t="s">
        <v>1364</v>
      </c>
      <c r="J484" s="47">
        <v>11</v>
      </c>
    </row>
    <row r="485" spans="1:10" ht="102" x14ac:dyDescent="0.5">
      <c r="A485" s="45" t="s">
        <v>1750</v>
      </c>
      <c r="B485" s="45" t="s">
        <v>2005</v>
      </c>
      <c r="C485" s="50">
        <v>31134004995338</v>
      </c>
      <c r="D485" s="45" t="s">
        <v>1508</v>
      </c>
      <c r="E485" s="45" t="s">
        <v>1894</v>
      </c>
      <c r="F485" s="46">
        <v>63</v>
      </c>
      <c r="G485" s="45" t="s">
        <v>2006</v>
      </c>
      <c r="H485" s="51">
        <v>45065</v>
      </c>
      <c r="I485" s="45" t="s">
        <v>1364</v>
      </c>
      <c r="J485" s="47">
        <v>63</v>
      </c>
    </row>
    <row r="486" spans="1:10" ht="122.4" x14ac:dyDescent="0.5">
      <c r="A486" s="45" t="s">
        <v>1584</v>
      </c>
      <c r="B486" s="45" t="s">
        <v>2007</v>
      </c>
      <c r="C486" s="50">
        <v>31279005799914</v>
      </c>
      <c r="D486" s="45" t="s">
        <v>1500</v>
      </c>
      <c r="E486" s="45" t="s">
        <v>1894</v>
      </c>
      <c r="F486" s="46">
        <v>19.989999999999998</v>
      </c>
      <c r="G486" s="45" t="s">
        <v>2008</v>
      </c>
      <c r="H486" s="51">
        <v>45065</v>
      </c>
      <c r="I486" s="45" t="s">
        <v>1364</v>
      </c>
      <c r="J486" s="47">
        <v>19.989999999999998</v>
      </c>
    </row>
    <row r="487" spans="1:10" ht="102" x14ac:dyDescent="0.5">
      <c r="A487" s="45" t="s">
        <v>1430</v>
      </c>
      <c r="B487" s="45" t="s">
        <v>2009</v>
      </c>
      <c r="C487" s="50">
        <v>31534000794462</v>
      </c>
      <c r="D487" s="45" t="s">
        <v>1361</v>
      </c>
      <c r="E487" s="45" t="s">
        <v>1375</v>
      </c>
      <c r="F487" s="46">
        <v>27.5</v>
      </c>
      <c r="G487" s="45" t="s">
        <v>2010</v>
      </c>
      <c r="H487" s="51">
        <v>45030</v>
      </c>
      <c r="I487" s="45" t="s">
        <v>1364</v>
      </c>
      <c r="J487" s="47">
        <v>27.5</v>
      </c>
    </row>
    <row r="488" spans="1:10" x14ac:dyDescent="0.5">
      <c r="A488" s="48" t="s">
        <v>238</v>
      </c>
      <c r="B488" s="48"/>
      <c r="C488" s="48"/>
      <c r="D488" s="48"/>
      <c r="E488" s="48"/>
      <c r="F488" s="48"/>
      <c r="G488" s="48"/>
      <c r="H488" s="48"/>
      <c r="I488" s="48"/>
      <c r="J488" s="49">
        <v>121.49</v>
      </c>
    </row>
    <row r="492" spans="1:10" ht="10.5" customHeight="1" x14ac:dyDescent="0.5">
      <c r="A492" s="54" t="s">
        <v>227</v>
      </c>
      <c r="B492" s="54"/>
      <c r="C492" s="54"/>
      <c r="D492" s="54"/>
      <c r="E492" s="54"/>
      <c r="F492" s="54"/>
      <c r="G492" s="54"/>
      <c r="H492" s="54"/>
      <c r="I492" s="54"/>
      <c r="J492" s="54"/>
    </row>
    <row r="493" spans="1:10" ht="10.5" customHeight="1" x14ac:dyDescent="0.5">
      <c r="A493" s="55" t="s">
        <v>2011</v>
      </c>
      <c r="B493" s="55"/>
      <c r="C493" s="55"/>
      <c r="D493" s="55"/>
      <c r="E493" s="55"/>
      <c r="F493" s="55"/>
      <c r="G493" s="55"/>
      <c r="H493" s="55"/>
      <c r="I493" s="55"/>
      <c r="J493" s="55"/>
    </row>
    <row r="495" spans="1:10" ht="30.6" x14ac:dyDescent="0.5">
      <c r="A495" s="43" t="s">
        <v>1351</v>
      </c>
      <c r="B495" s="43" t="s">
        <v>1352</v>
      </c>
      <c r="C495" s="43" t="s">
        <v>323</v>
      </c>
      <c r="D495" s="43" t="s">
        <v>1353</v>
      </c>
      <c r="E495" s="43" t="s">
        <v>1354</v>
      </c>
      <c r="F495" s="43" t="s">
        <v>1355</v>
      </c>
      <c r="G495" s="43" t="s">
        <v>1356</v>
      </c>
      <c r="H495" s="43" t="s">
        <v>1357</v>
      </c>
      <c r="I495" s="43" t="s">
        <v>231</v>
      </c>
      <c r="J495" s="44" t="s">
        <v>1358</v>
      </c>
    </row>
    <row r="496" spans="1:10" ht="102" x14ac:dyDescent="0.5">
      <c r="A496" s="45" t="s">
        <v>1540</v>
      </c>
      <c r="B496" s="45" t="s">
        <v>2012</v>
      </c>
      <c r="C496" s="50">
        <v>31138001957811</v>
      </c>
      <c r="D496" s="45" t="s">
        <v>1361</v>
      </c>
      <c r="E496" s="45" t="s">
        <v>1529</v>
      </c>
      <c r="F496" s="46">
        <v>17</v>
      </c>
      <c r="G496" s="45" t="s">
        <v>2013</v>
      </c>
      <c r="H496" s="51">
        <v>45079</v>
      </c>
      <c r="I496" s="45" t="s">
        <v>1364</v>
      </c>
      <c r="J496" s="47">
        <v>17</v>
      </c>
    </row>
    <row r="497" spans="1:10" x14ac:dyDescent="0.5">
      <c r="A497" s="48" t="s">
        <v>238</v>
      </c>
      <c r="B497" s="48"/>
      <c r="C497" s="48"/>
      <c r="D497" s="48"/>
      <c r="E497" s="48"/>
      <c r="F497" s="48"/>
      <c r="G497" s="48"/>
      <c r="H497" s="48"/>
      <c r="I497" s="48"/>
      <c r="J497" s="49">
        <v>17</v>
      </c>
    </row>
    <row r="501" spans="1:10" ht="10.5" customHeight="1" x14ac:dyDescent="0.5">
      <c r="A501" s="54" t="s">
        <v>227</v>
      </c>
      <c r="B501" s="54"/>
      <c r="C501" s="54"/>
      <c r="D501" s="54"/>
      <c r="E501" s="54"/>
      <c r="F501" s="54"/>
      <c r="G501" s="54"/>
      <c r="H501" s="54"/>
      <c r="I501" s="54"/>
      <c r="J501" s="54"/>
    </row>
    <row r="502" spans="1:10" ht="10.5" customHeight="1" x14ac:dyDescent="0.5">
      <c r="A502" s="55" t="s">
        <v>2014</v>
      </c>
      <c r="B502" s="55"/>
      <c r="C502" s="55"/>
      <c r="D502" s="55"/>
      <c r="E502" s="55"/>
      <c r="F502" s="55"/>
      <c r="G502" s="55"/>
      <c r="H502" s="55"/>
      <c r="I502" s="55"/>
      <c r="J502" s="55"/>
    </row>
    <row r="504" spans="1:10" ht="30.6" x14ac:dyDescent="0.5">
      <c r="A504" s="43" t="s">
        <v>1351</v>
      </c>
      <c r="B504" s="43" t="s">
        <v>1352</v>
      </c>
      <c r="C504" s="43" t="s">
        <v>323</v>
      </c>
      <c r="D504" s="43" t="s">
        <v>1353</v>
      </c>
      <c r="E504" s="43" t="s">
        <v>1354</v>
      </c>
      <c r="F504" s="43" t="s">
        <v>1355</v>
      </c>
      <c r="G504" s="43" t="s">
        <v>1356</v>
      </c>
      <c r="H504" s="43" t="s">
        <v>1357</v>
      </c>
      <c r="I504" s="43" t="s">
        <v>231</v>
      </c>
      <c r="J504" s="44" t="s">
        <v>1358</v>
      </c>
    </row>
    <row r="505" spans="1:10" ht="81.599999999999994" x14ac:dyDescent="0.5">
      <c r="A505" s="52" t="s">
        <v>1579</v>
      </c>
      <c r="B505" s="45" t="s">
        <v>2015</v>
      </c>
      <c r="C505" s="50">
        <v>31946007145524</v>
      </c>
      <c r="D505" s="45" t="s">
        <v>1361</v>
      </c>
      <c r="E505" s="45" t="s">
        <v>1371</v>
      </c>
      <c r="F505" s="46">
        <v>5.5</v>
      </c>
      <c r="G505" s="45" t="s">
        <v>2016</v>
      </c>
      <c r="H505" s="51">
        <v>45023</v>
      </c>
      <c r="I505" s="45" t="s">
        <v>1364</v>
      </c>
      <c r="J505" s="47">
        <v>5.5</v>
      </c>
    </row>
    <row r="506" spans="1:10" ht="91.8" x14ac:dyDescent="0.5">
      <c r="A506" s="52"/>
      <c r="B506" s="45" t="s">
        <v>2017</v>
      </c>
      <c r="C506" s="50">
        <v>31946006705542</v>
      </c>
      <c r="D506" s="45" t="s">
        <v>1361</v>
      </c>
      <c r="E506" s="45" t="s">
        <v>1371</v>
      </c>
      <c r="F506" s="46">
        <v>10.5</v>
      </c>
      <c r="G506" s="45" t="s">
        <v>2018</v>
      </c>
      <c r="H506" s="51">
        <v>45023</v>
      </c>
      <c r="I506" s="45" t="s">
        <v>1364</v>
      </c>
      <c r="J506" s="47">
        <v>10.5</v>
      </c>
    </row>
    <row r="507" spans="1:10" ht="81.599999999999994" x14ac:dyDescent="0.5">
      <c r="A507" s="52"/>
      <c r="B507" s="45" t="s">
        <v>2019</v>
      </c>
      <c r="C507" s="50">
        <v>31946006867854</v>
      </c>
      <c r="D507" s="45" t="s">
        <v>1361</v>
      </c>
      <c r="E507" s="45" t="s">
        <v>1371</v>
      </c>
      <c r="F507" s="46">
        <v>10.5</v>
      </c>
      <c r="G507" s="45" t="s">
        <v>2020</v>
      </c>
      <c r="H507" s="51">
        <v>45023</v>
      </c>
      <c r="I507" s="45" t="s">
        <v>1364</v>
      </c>
      <c r="J507" s="47">
        <v>10.5</v>
      </c>
    </row>
    <row r="508" spans="1:10" ht="91.8" x14ac:dyDescent="0.5">
      <c r="A508" s="52"/>
      <c r="B508" s="45" t="s">
        <v>2021</v>
      </c>
      <c r="C508" s="50">
        <v>31946005734048</v>
      </c>
      <c r="D508" s="45" t="s">
        <v>1361</v>
      </c>
      <c r="E508" s="45" t="s">
        <v>1371</v>
      </c>
      <c r="F508" s="46">
        <v>10.5</v>
      </c>
      <c r="G508" s="45" t="s">
        <v>2022</v>
      </c>
      <c r="H508" s="51">
        <v>45023</v>
      </c>
      <c r="I508" s="45" t="s">
        <v>1364</v>
      </c>
      <c r="J508" s="47">
        <v>10.5</v>
      </c>
    </row>
    <row r="509" spans="1:10" ht="132.6" x14ac:dyDescent="0.5">
      <c r="A509" s="52" t="s">
        <v>1598</v>
      </c>
      <c r="B509" s="45" t="s">
        <v>2023</v>
      </c>
      <c r="C509" s="50">
        <v>31186009229048</v>
      </c>
      <c r="D509" s="45" t="s">
        <v>1361</v>
      </c>
      <c r="E509" s="45" t="s">
        <v>1467</v>
      </c>
      <c r="F509" s="46">
        <v>20</v>
      </c>
      <c r="G509" s="45" t="s">
        <v>2024</v>
      </c>
      <c r="H509" s="51">
        <v>45058</v>
      </c>
      <c r="I509" s="45" t="s">
        <v>1364</v>
      </c>
      <c r="J509" s="47">
        <v>20</v>
      </c>
    </row>
    <row r="510" spans="1:10" ht="91.8" x14ac:dyDescent="0.5">
      <c r="A510" s="52"/>
      <c r="B510" s="45" t="s">
        <v>2025</v>
      </c>
      <c r="C510" s="50">
        <v>31186009624230</v>
      </c>
      <c r="D510" s="45" t="s">
        <v>1677</v>
      </c>
      <c r="E510" s="45" t="s">
        <v>1754</v>
      </c>
      <c r="F510" s="46">
        <v>34</v>
      </c>
      <c r="G510" s="45" t="s">
        <v>2026</v>
      </c>
      <c r="H510" s="51">
        <v>45037</v>
      </c>
      <c r="I510" s="45" t="s">
        <v>1364</v>
      </c>
      <c r="J510" s="47">
        <v>34</v>
      </c>
    </row>
    <row r="511" spans="1:10" ht="112.2" x14ac:dyDescent="0.5">
      <c r="A511" s="52"/>
      <c r="B511" s="45" t="s">
        <v>2027</v>
      </c>
      <c r="C511" s="50">
        <v>31186008720971</v>
      </c>
      <c r="D511" s="45" t="s">
        <v>1361</v>
      </c>
      <c r="E511" s="45" t="s">
        <v>1467</v>
      </c>
      <c r="F511" s="46">
        <v>10</v>
      </c>
      <c r="G511" s="45" t="s">
        <v>2028</v>
      </c>
      <c r="H511" s="51">
        <v>45058</v>
      </c>
      <c r="I511" s="45" t="s">
        <v>1364</v>
      </c>
      <c r="J511" s="47">
        <v>10</v>
      </c>
    </row>
    <row r="512" spans="1:10" ht="132.6" x14ac:dyDescent="0.5">
      <c r="A512" s="52"/>
      <c r="B512" s="45" t="s">
        <v>2029</v>
      </c>
      <c r="C512" s="50">
        <v>31186040071680</v>
      </c>
      <c r="D512" s="45" t="s">
        <v>1361</v>
      </c>
      <c r="E512" s="45" t="s">
        <v>1467</v>
      </c>
      <c r="F512" s="46">
        <v>9.99</v>
      </c>
      <c r="G512" s="45" t="s">
        <v>2030</v>
      </c>
      <c r="H512" s="51">
        <v>45058</v>
      </c>
      <c r="I512" s="45" t="s">
        <v>1364</v>
      </c>
      <c r="J512" s="47">
        <v>9.99</v>
      </c>
    </row>
    <row r="513" spans="1:10" ht="112.2" x14ac:dyDescent="0.5">
      <c r="A513" s="52"/>
      <c r="B513" s="45" t="s">
        <v>2031</v>
      </c>
      <c r="C513" s="50">
        <v>31186009679697</v>
      </c>
      <c r="D513" s="45" t="s">
        <v>1677</v>
      </c>
      <c r="E513" s="45" t="s">
        <v>1754</v>
      </c>
      <c r="F513" s="46">
        <v>50</v>
      </c>
      <c r="G513" s="45" t="s">
        <v>2032</v>
      </c>
      <c r="H513" s="51">
        <v>45037</v>
      </c>
      <c r="I513" s="45" t="s">
        <v>1364</v>
      </c>
      <c r="J513" s="47">
        <v>50</v>
      </c>
    </row>
    <row r="514" spans="1:10" ht="81.599999999999994" x14ac:dyDescent="0.5">
      <c r="A514" s="52"/>
      <c r="B514" s="45" t="s">
        <v>2033</v>
      </c>
      <c r="C514" s="50">
        <v>31186009205246</v>
      </c>
      <c r="D514" s="45" t="s">
        <v>1361</v>
      </c>
      <c r="E514" s="45" t="s">
        <v>1467</v>
      </c>
      <c r="F514" s="46">
        <v>18</v>
      </c>
      <c r="G514" s="45" t="s">
        <v>2034</v>
      </c>
      <c r="H514" s="51">
        <v>45058</v>
      </c>
      <c r="I514" s="45" t="s">
        <v>1364</v>
      </c>
      <c r="J514" s="47">
        <v>18</v>
      </c>
    </row>
    <row r="515" spans="1:10" ht="102" x14ac:dyDescent="0.5">
      <c r="A515" s="52"/>
      <c r="B515" s="45" t="s">
        <v>2035</v>
      </c>
      <c r="C515" s="50">
        <v>31186040051732</v>
      </c>
      <c r="D515" s="45" t="s">
        <v>1361</v>
      </c>
      <c r="E515" s="45" t="s">
        <v>1467</v>
      </c>
      <c r="F515" s="46">
        <v>12.99</v>
      </c>
      <c r="G515" s="45" t="s">
        <v>2036</v>
      </c>
      <c r="H515" s="51">
        <v>45058</v>
      </c>
      <c r="I515" s="45" t="s">
        <v>1364</v>
      </c>
      <c r="J515" s="47">
        <v>12.99</v>
      </c>
    </row>
    <row r="516" spans="1:10" ht="102" x14ac:dyDescent="0.5">
      <c r="A516" s="52"/>
      <c r="B516" s="45" t="s">
        <v>2037</v>
      </c>
      <c r="C516" s="50">
        <v>31186009228644</v>
      </c>
      <c r="D516" s="45" t="s">
        <v>1361</v>
      </c>
      <c r="E516" s="45" t="s">
        <v>1467</v>
      </c>
      <c r="F516" s="46">
        <v>13</v>
      </c>
      <c r="G516" s="45" t="s">
        <v>2038</v>
      </c>
      <c r="H516" s="51">
        <v>45058</v>
      </c>
      <c r="I516" s="45" t="s">
        <v>1364</v>
      </c>
      <c r="J516" s="47">
        <v>13</v>
      </c>
    </row>
    <row r="517" spans="1:10" ht="102" x14ac:dyDescent="0.5">
      <c r="A517" s="52"/>
      <c r="B517" s="45" t="s">
        <v>2039</v>
      </c>
      <c r="C517" s="50">
        <v>31186009347360</v>
      </c>
      <c r="D517" s="45" t="s">
        <v>1361</v>
      </c>
      <c r="E517" s="45" t="s">
        <v>1467</v>
      </c>
      <c r="F517" s="46">
        <v>18</v>
      </c>
      <c r="G517" s="45" t="s">
        <v>2040</v>
      </c>
      <c r="H517" s="51">
        <v>45058</v>
      </c>
      <c r="I517" s="45" t="s">
        <v>1364</v>
      </c>
      <c r="J517" s="47">
        <v>18</v>
      </c>
    </row>
    <row r="518" spans="1:10" ht="81.599999999999994" x14ac:dyDescent="0.5">
      <c r="A518" s="52"/>
      <c r="B518" s="45" t="s">
        <v>2041</v>
      </c>
      <c r="C518" s="50">
        <v>31186030350094</v>
      </c>
      <c r="D518" s="45" t="s">
        <v>1361</v>
      </c>
      <c r="E518" s="45" t="s">
        <v>1467</v>
      </c>
      <c r="F518" s="46">
        <v>13.99</v>
      </c>
      <c r="G518" s="45" t="s">
        <v>2042</v>
      </c>
      <c r="H518" s="51">
        <v>45058</v>
      </c>
      <c r="I518" s="45" t="s">
        <v>1364</v>
      </c>
      <c r="J518" s="47">
        <v>13.99</v>
      </c>
    </row>
    <row r="519" spans="1:10" ht="91.8" x14ac:dyDescent="0.5">
      <c r="A519" s="52"/>
      <c r="B519" s="45" t="s">
        <v>2043</v>
      </c>
      <c r="C519" s="50">
        <v>31186006241095</v>
      </c>
      <c r="D519" s="45" t="s">
        <v>1361</v>
      </c>
      <c r="E519" s="45" t="s">
        <v>1467</v>
      </c>
      <c r="F519" s="46">
        <v>17</v>
      </c>
      <c r="G519" s="45" t="s">
        <v>2044</v>
      </c>
      <c r="H519" s="51">
        <v>45058</v>
      </c>
      <c r="I519" s="45" t="s">
        <v>1364</v>
      </c>
      <c r="J519" s="47">
        <v>17</v>
      </c>
    </row>
    <row r="520" spans="1:10" ht="91.8" x14ac:dyDescent="0.5">
      <c r="A520" s="52"/>
      <c r="B520" s="45" t="s">
        <v>2045</v>
      </c>
      <c r="C520" s="50">
        <v>31186009564402</v>
      </c>
      <c r="D520" s="45" t="s">
        <v>1677</v>
      </c>
      <c r="E520" s="45" t="s">
        <v>1754</v>
      </c>
      <c r="F520" s="46">
        <v>30</v>
      </c>
      <c r="G520" s="45" t="s">
        <v>2046</v>
      </c>
      <c r="H520" s="51">
        <v>45037</v>
      </c>
      <c r="I520" s="45" t="s">
        <v>1364</v>
      </c>
      <c r="J520" s="47">
        <v>30</v>
      </c>
    </row>
    <row r="521" spans="1:10" ht="91.8" x14ac:dyDescent="0.5">
      <c r="A521" s="52"/>
      <c r="B521" s="45" t="s">
        <v>2047</v>
      </c>
      <c r="C521" s="50">
        <v>31186040087348</v>
      </c>
      <c r="D521" s="45" t="s">
        <v>1361</v>
      </c>
      <c r="E521" s="45" t="s">
        <v>1467</v>
      </c>
      <c r="F521" s="46">
        <v>15.8</v>
      </c>
      <c r="G521" s="45" t="s">
        <v>2048</v>
      </c>
      <c r="H521" s="51">
        <v>45058</v>
      </c>
      <c r="I521" s="45" t="s">
        <v>1364</v>
      </c>
      <c r="J521" s="47">
        <v>15.8</v>
      </c>
    </row>
    <row r="522" spans="1:10" x14ac:dyDescent="0.5">
      <c r="A522" s="48" t="s">
        <v>238</v>
      </c>
      <c r="B522" s="48"/>
      <c r="C522" s="48"/>
      <c r="D522" s="48"/>
      <c r="E522" s="48"/>
      <c r="F522" s="48"/>
      <c r="G522" s="48"/>
      <c r="H522" s="48"/>
      <c r="I522" s="48"/>
      <c r="J522" s="49">
        <v>299.77</v>
      </c>
    </row>
    <row r="526" spans="1:10" ht="10.5" customHeight="1" x14ac:dyDescent="0.5">
      <c r="A526" s="54" t="s">
        <v>227</v>
      </c>
      <c r="B526" s="54"/>
      <c r="C526" s="54"/>
      <c r="D526" s="54"/>
      <c r="E526" s="54"/>
      <c r="F526" s="54"/>
      <c r="G526" s="54"/>
      <c r="H526" s="54"/>
      <c r="I526" s="54"/>
      <c r="J526" s="54"/>
    </row>
    <row r="527" spans="1:10" ht="10.5" customHeight="1" x14ac:dyDescent="0.5">
      <c r="A527" s="55" t="s">
        <v>2049</v>
      </c>
      <c r="B527" s="55"/>
      <c r="C527" s="55"/>
      <c r="D527" s="55"/>
      <c r="E527" s="55"/>
      <c r="F527" s="55"/>
      <c r="G527" s="55"/>
      <c r="H527" s="55"/>
      <c r="I527" s="55"/>
      <c r="J527" s="55"/>
    </row>
    <row r="529" spans="1:10" ht="30.6" x14ac:dyDescent="0.5">
      <c r="A529" s="43" t="s">
        <v>1351</v>
      </c>
      <c r="B529" s="43" t="s">
        <v>1352</v>
      </c>
      <c r="C529" s="43" t="s">
        <v>323</v>
      </c>
      <c r="D529" s="43" t="s">
        <v>1353</v>
      </c>
      <c r="E529" s="43" t="s">
        <v>1354</v>
      </c>
      <c r="F529" s="43" t="s">
        <v>1355</v>
      </c>
      <c r="G529" s="43" t="s">
        <v>1356</v>
      </c>
      <c r="H529" s="43" t="s">
        <v>1357</v>
      </c>
      <c r="I529" s="43" t="s">
        <v>231</v>
      </c>
      <c r="J529" s="44" t="s">
        <v>1358</v>
      </c>
    </row>
    <row r="530" spans="1:10" ht="81.599999999999994" x14ac:dyDescent="0.5">
      <c r="A530" s="45" t="s">
        <v>2050</v>
      </c>
      <c r="B530" s="45" t="s">
        <v>2051</v>
      </c>
      <c r="C530" s="50">
        <v>30304000490565</v>
      </c>
      <c r="D530" s="45" t="s">
        <v>1361</v>
      </c>
      <c r="E530" s="45" t="s">
        <v>1727</v>
      </c>
      <c r="F530" s="46">
        <v>17</v>
      </c>
      <c r="G530" s="45" t="s">
        <v>2052</v>
      </c>
      <c r="H530" s="51">
        <v>45065</v>
      </c>
      <c r="I530" s="45" t="s">
        <v>1364</v>
      </c>
      <c r="J530" s="47">
        <v>17</v>
      </c>
    </row>
    <row r="531" spans="1:10" ht="102" x14ac:dyDescent="0.5">
      <c r="A531" s="45" t="s">
        <v>1443</v>
      </c>
      <c r="B531" s="45" t="s">
        <v>2053</v>
      </c>
      <c r="C531" s="50">
        <v>31531004069800</v>
      </c>
      <c r="D531" s="45" t="s">
        <v>1528</v>
      </c>
      <c r="E531" s="45" t="s">
        <v>1512</v>
      </c>
      <c r="F531" s="46">
        <v>39.99</v>
      </c>
      <c r="G531" s="45" t="s">
        <v>2054</v>
      </c>
      <c r="H531" s="51">
        <v>45051</v>
      </c>
      <c r="I531" s="45" t="s">
        <v>1364</v>
      </c>
      <c r="J531" s="47">
        <v>39.99</v>
      </c>
    </row>
    <row r="532" spans="1:10" ht="112.2" x14ac:dyDescent="0.5">
      <c r="A532" s="45" t="s">
        <v>1972</v>
      </c>
      <c r="B532" s="45" t="s">
        <v>2055</v>
      </c>
      <c r="C532" s="50">
        <v>32026003202469</v>
      </c>
      <c r="D532" s="45" t="s">
        <v>1528</v>
      </c>
      <c r="E532" s="45" t="s">
        <v>1512</v>
      </c>
      <c r="F532" s="46">
        <v>20</v>
      </c>
      <c r="G532" s="45" t="s">
        <v>2056</v>
      </c>
      <c r="H532" s="51">
        <v>45051</v>
      </c>
      <c r="I532" s="45" t="s">
        <v>1364</v>
      </c>
      <c r="J532" s="47">
        <v>20</v>
      </c>
    </row>
    <row r="533" spans="1:10" ht="81.599999999999994" x14ac:dyDescent="0.5">
      <c r="A533" s="45" t="s">
        <v>1907</v>
      </c>
      <c r="B533" s="45" t="s">
        <v>2057</v>
      </c>
      <c r="C533" s="50">
        <v>31486002330938</v>
      </c>
      <c r="D533" s="45" t="s">
        <v>1396</v>
      </c>
      <c r="E533" s="45" t="s">
        <v>1706</v>
      </c>
      <c r="F533" s="46">
        <v>25</v>
      </c>
      <c r="G533" s="45" t="s">
        <v>2058</v>
      </c>
      <c r="H533" s="51">
        <v>45037</v>
      </c>
      <c r="I533" s="45" t="s">
        <v>1364</v>
      </c>
      <c r="J533" s="47">
        <v>25</v>
      </c>
    </row>
    <row r="534" spans="1:10" ht="102" x14ac:dyDescent="0.5">
      <c r="A534" s="45" t="s">
        <v>2059</v>
      </c>
      <c r="B534" s="45" t="s">
        <v>2060</v>
      </c>
      <c r="C534" s="50">
        <v>31865002126778</v>
      </c>
      <c r="D534" s="45" t="s">
        <v>1528</v>
      </c>
      <c r="E534" s="45" t="s">
        <v>1512</v>
      </c>
      <c r="F534" s="46">
        <v>40</v>
      </c>
      <c r="G534" s="45" t="s">
        <v>2061</v>
      </c>
      <c r="H534" s="51">
        <v>45051</v>
      </c>
      <c r="I534" s="45" t="s">
        <v>1364</v>
      </c>
      <c r="J534" s="47">
        <v>40</v>
      </c>
    </row>
    <row r="535" spans="1:10" x14ac:dyDescent="0.5">
      <c r="A535" s="48" t="s">
        <v>238</v>
      </c>
      <c r="B535" s="48"/>
      <c r="C535" s="48"/>
      <c r="D535" s="48"/>
      <c r="E535" s="48"/>
      <c r="F535" s="48"/>
      <c r="G535" s="48"/>
      <c r="H535" s="48"/>
      <c r="I535" s="48"/>
      <c r="J535" s="49">
        <v>141.99</v>
      </c>
    </row>
    <row r="539" spans="1:10" ht="10.5" customHeight="1" x14ac:dyDescent="0.5">
      <c r="A539" s="54" t="s">
        <v>227</v>
      </c>
      <c r="B539" s="54"/>
      <c r="C539" s="54"/>
      <c r="D539" s="54"/>
      <c r="E539" s="54"/>
      <c r="F539" s="54"/>
      <c r="G539" s="54"/>
      <c r="H539" s="54"/>
      <c r="I539" s="54"/>
      <c r="J539" s="54"/>
    </row>
    <row r="540" spans="1:10" ht="10.5" customHeight="1" x14ac:dyDescent="0.5">
      <c r="A540" s="55" t="s">
        <v>2062</v>
      </c>
      <c r="B540" s="55"/>
      <c r="C540" s="55"/>
      <c r="D540" s="55"/>
      <c r="E540" s="55"/>
      <c r="F540" s="55"/>
      <c r="G540" s="55"/>
      <c r="H540" s="55"/>
      <c r="I540" s="55"/>
      <c r="J540" s="55"/>
    </row>
    <row r="542" spans="1:10" ht="30.6" x14ac:dyDescent="0.5">
      <c r="A542" s="43" t="s">
        <v>1351</v>
      </c>
      <c r="B542" s="43" t="s">
        <v>1352</v>
      </c>
      <c r="C542" s="43" t="s">
        <v>323</v>
      </c>
      <c r="D542" s="43" t="s">
        <v>1353</v>
      </c>
      <c r="E542" s="43" t="s">
        <v>1354</v>
      </c>
      <c r="F542" s="43" t="s">
        <v>1355</v>
      </c>
      <c r="G542" s="43" t="s">
        <v>1356</v>
      </c>
      <c r="H542" s="43" t="s">
        <v>1357</v>
      </c>
      <c r="I542" s="43" t="s">
        <v>231</v>
      </c>
      <c r="J542" s="44" t="s">
        <v>1358</v>
      </c>
    </row>
    <row r="543" spans="1:10" ht="102" x14ac:dyDescent="0.5">
      <c r="A543" s="52" t="s">
        <v>1584</v>
      </c>
      <c r="B543" s="45" t="s">
        <v>2063</v>
      </c>
      <c r="C543" s="50">
        <v>31279005567378</v>
      </c>
      <c r="D543" s="45" t="s">
        <v>1361</v>
      </c>
      <c r="E543" s="45" t="s">
        <v>1780</v>
      </c>
      <c r="F543" s="46">
        <v>26.99</v>
      </c>
      <c r="G543" s="45" t="s">
        <v>2064</v>
      </c>
      <c r="H543" s="51">
        <v>45079</v>
      </c>
      <c r="I543" s="45" t="s">
        <v>1364</v>
      </c>
      <c r="J543" s="47">
        <v>26.99</v>
      </c>
    </row>
    <row r="544" spans="1:10" ht="91.8" x14ac:dyDescent="0.5">
      <c r="A544" s="52"/>
      <c r="B544" s="45" t="s">
        <v>2065</v>
      </c>
      <c r="C544" s="50">
        <v>31279004661040</v>
      </c>
      <c r="D544" s="45" t="s">
        <v>1361</v>
      </c>
      <c r="E544" s="45" t="s">
        <v>1780</v>
      </c>
      <c r="F544" s="46">
        <v>49.95</v>
      </c>
      <c r="G544" s="45" t="s">
        <v>2066</v>
      </c>
      <c r="H544" s="51">
        <v>45079</v>
      </c>
      <c r="I544" s="45" t="s">
        <v>1364</v>
      </c>
      <c r="J544" s="47">
        <v>49.95</v>
      </c>
    </row>
    <row r="545" spans="1:10" ht="112.2" x14ac:dyDescent="0.5">
      <c r="A545" s="45" t="s">
        <v>1531</v>
      </c>
      <c r="B545" s="45" t="s">
        <v>2067</v>
      </c>
      <c r="C545" s="50">
        <v>36086002139787</v>
      </c>
      <c r="D545" s="45" t="s">
        <v>1396</v>
      </c>
      <c r="E545" s="45" t="s">
        <v>1690</v>
      </c>
      <c r="F545" s="46">
        <v>30</v>
      </c>
      <c r="G545" s="45" t="s">
        <v>2068</v>
      </c>
      <c r="H545" s="51">
        <v>45072</v>
      </c>
      <c r="I545" s="45" t="s">
        <v>1364</v>
      </c>
      <c r="J545" s="47">
        <v>30</v>
      </c>
    </row>
    <row r="546" spans="1:10" ht="81.599999999999994" x14ac:dyDescent="0.5">
      <c r="A546" s="45" t="s">
        <v>2069</v>
      </c>
      <c r="B546" s="45" t="s">
        <v>2070</v>
      </c>
      <c r="C546" s="50">
        <v>31529002148238</v>
      </c>
      <c r="D546" s="45" t="s">
        <v>1361</v>
      </c>
      <c r="E546" s="45" t="s">
        <v>1445</v>
      </c>
      <c r="F546" s="46">
        <v>15</v>
      </c>
      <c r="G546" s="45" t="s">
        <v>2071</v>
      </c>
      <c r="H546" s="51">
        <v>45100</v>
      </c>
      <c r="I546" s="45" t="s">
        <v>1364</v>
      </c>
      <c r="J546" s="47">
        <v>15</v>
      </c>
    </row>
    <row r="547" spans="1:10" ht="112.2" x14ac:dyDescent="0.5">
      <c r="A547" s="45" t="s">
        <v>1841</v>
      </c>
      <c r="B547" s="45" t="s">
        <v>2072</v>
      </c>
      <c r="C547" s="50">
        <v>31163000898774</v>
      </c>
      <c r="D547" s="45" t="s">
        <v>1361</v>
      </c>
      <c r="E547" s="45" t="s">
        <v>1988</v>
      </c>
      <c r="F547" s="46">
        <v>8</v>
      </c>
      <c r="G547" s="45" t="s">
        <v>2073</v>
      </c>
      <c r="H547" s="51">
        <v>45044</v>
      </c>
      <c r="I547" s="45" t="s">
        <v>1364</v>
      </c>
      <c r="J547" s="47">
        <v>8</v>
      </c>
    </row>
    <row r="548" spans="1:10" ht="91.8" x14ac:dyDescent="0.5">
      <c r="A548" s="45" t="s">
        <v>2074</v>
      </c>
      <c r="B548" s="45" t="s">
        <v>2075</v>
      </c>
      <c r="C548" s="50">
        <v>31308003387297</v>
      </c>
      <c r="D548" s="45" t="s">
        <v>1508</v>
      </c>
      <c r="E548" s="45" t="s">
        <v>1986</v>
      </c>
      <c r="F548" s="46">
        <v>17</v>
      </c>
      <c r="G548" s="45" t="s">
        <v>2076</v>
      </c>
      <c r="H548" s="51">
        <v>45100</v>
      </c>
      <c r="I548" s="45" t="s">
        <v>1364</v>
      </c>
      <c r="J548" s="47">
        <v>17</v>
      </c>
    </row>
    <row r="549" spans="1:10" ht="91.8" x14ac:dyDescent="0.5">
      <c r="A549" s="45" t="s">
        <v>1704</v>
      </c>
      <c r="B549" s="45" t="s">
        <v>2077</v>
      </c>
      <c r="C549" s="50">
        <v>31404003979900</v>
      </c>
      <c r="D549" s="45" t="s">
        <v>1558</v>
      </c>
      <c r="E549" s="45" t="s">
        <v>1686</v>
      </c>
      <c r="F549" s="46">
        <v>19.79</v>
      </c>
      <c r="G549" s="45" t="s">
        <v>2078</v>
      </c>
      <c r="H549" s="51">
        <v>45072</v>
      </c>
      <c r="I549" s="45" t="s">
        <v>1364</v>
      </c>
      <c r="J549" s="47">
        <v>19.79</v>
      </c>
    </row>
    <row r="550" spans="1:10" x14ac:dyDescent="0.5">
      <c r="A550" s="48" t="s">
        <v>238</v>
      </c>
      <c r="B550" s="48"/>
      <c r="C550" s="48"/>
      <c r="D550" s="48"/>
      <c r="E550" s="48"/>
      <c r="F550" s="48"/>
      <c r="G550" s="48"/>
      <c r="H550" s="48"/>
      <c r="I550" s="48"/>
      <c r="J550" s="49">
        <v>166.73</v>
      </c>
    </row>
    <row r="554" spans="1:10" ht="10.5" customHeight="1" x14ac:dyDescent="0.5">
      <c r="A554" s="54" t="s">
        <v>227</v>
      </c>
      <c r="B554" s="54"/>
      <c r="C554" s="54"/>
      <c r="D554" s="54"/>
      <c r="E554" s="54"/>
      <c r="F554" s="54"/>
      <c r="G554" s="54"/>
      <c r="H554" s="54"/>
      <c r="I554" s="54"/>
      <c r="J554" s="54"/>
    </row>
    <row r="555" spans="1:10" ht="10.5" customHeight="1" x14ac:dyDescent="0.5">
      <c r="A555" s="55" t="s">
        <v>2079</v>
      </c>
      <c r="B555" s="55"/>
      <c r="C555" s="55"/>
      <c r="D555" s="55"/>
      <c r="E555" s="55"/>
      <c r="F555" s="55"/>
      <c r="G555" s="55"/>
      <c r="H555" s="55"/>
      <c r="I555" s="55"/>
      <c r="J555" s="55"/>
    </row>
    <row r="557" spans="1:10" ht="30.6" x14ac:dyDescent="0.5">
      <c r="A557" s="43" t="s">
        <v>1351</v>
      </c>
      <c r="B557" s="43" t="s">
        <v>1352</v>
      </c>
      <c r="C557" s="43" t="s">
        <v>323</v>
      </c>
      <c r="D557" s="43" t="s">
        <v>1353</v>
      </c>
      <c r="E557" s="43" t="s">
        <v>1354</v>
      </c>
      <c r="F557" s="43" t="s">
        <v>1355</v>
      </c>
      <c r="G557" s="43" t="s">
        <v>1356</v>
      </c>
      <c r="H557" s="43" t="s">
        <v>1357</v>
      </c>
      <c r="I557" s="43" t="s">
        <v>231</v>
      </c>
      <c r="J557" s="44" t="s">
        <v>1358</v>
      </c>
    </row>
    <row r="558" spans="1:10" ht="132.6" x14ac:dyDescent="0.5">
      <c r="A558" s="45" t="s">
        <v>1750</v>
      </c>
      <c r="B558" s="45" t="s">
        <v>2080</v>
      </c>
      <c r="C558" s="50">
        <v>31134004664975</v>
      </c>
      <c r="D558" s="45" t="s">
        <v>1508</v>
      </c>
      <c r="E558" s="45" t="s">
        <v>1657</v>
      </c>
      <c r="F558" s="46">
        <v>55</v>
      </c>
      <c r="G558" s="45" t="s">
        <v>2081</v>
      </c>
      <c r="H558" s="51">
        <v>45065</v>
      </c>
      <c r="I558" s="45" t="s">
        <v>1364</v>
      </c>
      <c r="J558" s="47">
        <v>55</v>
      </c>
    </row>
    <row r="559" spans="1:10" ht="91.8" x14ac:dyDescent="0.5">
      <c r="A559" s="45" t="s">
        <v>1394</v>
      </c>
      <c r="B559" s="45" t="s">
        <v>2082</v>
      </c>
      <c r="C559" s="50">
        <v>31203003009126</v>
      </c>
      <c r="D559" s="45" t="s">
        <v>1361</v>
      </c>
      <c r="E559" s="45" t="s">
        <v>1618</v>
      </c>
      <c r="F559" s="46">
        <v>45</v>
      </c>
      <c r="G559" s="45" t="s">
        <v>2083</v>
      </c>
      <c r="H559" s="51">
        <v>45107</v>
      </c>
      <c r="I559" s="45" t="s">
        <v>1364</v>
      </c>
      <c r="J559" s="47">
        <v>45</v>
      </c>
    </row>
    <row r="560" spans="1:10" ht="122.4" x14ac:dyDescent="0.5">
      <c r="A560" s="45" t="s">
        <v>1584</v>
      </c>
      <c r="B560" s="45" t="s">
        <v>2084</v>
      </c>
      <c r="C560" s="50">
        <v>31279005190692</v>
      </c>
      <c r="D560" s="45" t="s">
        <v>1361</v>
      </c>
      <c r="E560" s="45" t="s">
        <v>1505</v>
      </c>
      <c r="F560" s="46">
        <v>16.95</v>
      </c>
      <c r="G560" s="45" t="s">
        <v>2085</v>
      </c>
      <c r="H560" s="51">
        <v>45086</v>
      </c>
      <c r="I560" s="45" t="s">
        <v>1364</v>
      </c>
      <c r="J560" s="47">
        <v>16.95</v>
      </c>
    </row>
    <row r="561" spans="1:10" ht="122.4" x14ac:dyDescent="0.5">
      <c r="A561" s="45" t="s">
        <v>2086</v>
      </c>
      <c r="B561" s="45" t="s">
        <v>2087</v>
      </c>
      <c r="C561" s="50">
        <v>31614001363986</v>
      </c>
      <c r="D561" s="45" t="s">
        <v>1361</v>
      </c>
      <c r="E561" s="45" t="s">
        <v>1991</v>
      </c>
      <c r="F561" s="46">
        <v>82.5</v>
      </c>
      <c r="G561" s="45" t="s">
        <v>2088</v>
      </c>
      <c r="H561" s="51">
        <v>45100</v>
      </c>
      <c r="I561" s="45" t="s">
        <v>1364</v>
      </c>
      <c r="J561" s="47">
        <v>82.5</v>
      </c>
    </row>
    <row r="562" spans="1:10" ht="91.8" x14ac:dyDescent="0.5">
      <c r="A562" s="45" t="s">
        <v>1380</v>
      </c>
      <c r="B562" s="45" t="s">
        <v>2089</v>
      </c>
      <c r="C562" s="50">
        <v>37001000400411</v>
      </c>
      <c r="D562" s="45" t="s">
        <v>1361</v>
      </c>
      <c r="E562" s="45" t="s">
        <v>1445</v>
      </c>
      <c r="F562" s="46">
        <v>20</v>
      </c>
      <c r="G562" s="45" t="s">
        <v>2090</v>
      </c>
      <c r="H562" s="51">
        <v>45100</v>
      </c>
      <c r="I562" s="45" t="s">
        <v>1364</v>
      </c>
      <c r="J562" s="47">
        <v>20</v>
      </c>
    </row>
    <row r="563" spans="1:10" ht="91.8" x14ac:dyDescent="0.5">
      <c r="A563" s="45" t="s">
        <v>1540</v>
      </c>
      <c r="B563" s="45" t="s">
        <v>2091</v>
      </c>
      <c r="C563" s="50">
        <v>31138002307016</v>
      </c>
      <c r="D563" s="45" t="s">
        <v>1361</v>
      </c>
      <c r="E563" s="45" t="s">
        <v>1509</v>
      </c>
      <c r="F563" s="46">
        <v>16</v>
      </c>
      <c r="G563" s="45" t="s">
        <v>2092</v>
      </c>
      <c r="H563" s="51">
        <v>45100</v>
      </c>
      <c r="I563" s="45" t="s">
        <v>1364</v>
      </c>
      <c r="J563" s="47">
        <v>16</v>
      </c>
    </row>
    <row r="564" spans="1:10" ht="122.4" x14ac:dyDescent="0.5">
      <c r="A564" s="45" t="s">
        <v>2093</v>
      </c>
      <c r="B564" s="45" t="s">
        <v>2094</v>
      </c>
      <c r="C564" s="50">
        <v>36285000643283</v>
      </c>
      <c r="D564" s="45" t="s">
        <v>1361</v>
      </c>
      <c r="E564" s="45" t="s">
        <v>2095</v>
      </c>
      <c r="F564" s="46">
        <v>22</v>
      </c>
      <c r="G564" s="45" t="s">
        <v>2096</v>
      </c>
      <c r="H564" s="51">
        <v>45037</v>
      </c>
      <c r="I564" s="45" t="s">
        <v>1364</v>
      </c>
      <c r="J564" s="47">
        <v>22</v>
      </c>
    </row>
    <row r="565" spans="1:10" ht="112.2" x14ac:dyDescent="0.5">
      <c r="A565" s="45" t="s">
        <v>1808</v>
      </c>
      <c r="B565" s="45" t="s">
        <v>2097</v>
      </c>
      <c r="C565" s="50">
        <v>32783000812134</v>
      </c>
      <c r="D565" s="45" t="s">
        <v>1361</v>
      </c>
      <c r="E565" s="45" t="s">
        <v>1559</v>
      </c>
      <c r="F565" s="46">
        <v>15</v>
      </c>
      <c r="G565" s="45" t="s">
        <v>2098</v>
      </c>
      <c r="H565" s="51">
        <v>45107</v>
      </c>
      <c r="I565" s="45" t="s">
        <v>1364</v>
      </c>
      <c r="J565" s="47">
        <v>15</v>
      </c>
    </row>
    <row r="566" spans="1:10" ht="102" x14ac:dyDescent="0.5">
      <c r="A566" s="45" t="s">
        <v>1435</v>
      </c>
      <c r="B566" s="45" t="s">
        <v>2099</v>
      </c>
      <c r="C566" s="50">
        <v>30053011555821</v>
      </c>
      <c r="D566" s="45" t="s">
        <v>1361</v>
      </c>
      <c r="E566" s="45" t="s">
        <v>2095</v>
      </c>
      <c r="F566" s="46">
        <v>13.79</v>
      </c>
      <c r="G566" s="45" t="s">
        <v>2100</v>
      </c>
      <c r="H566" s="51">
        <v>45037</v>
      </c>
      <c r="I566" s="45" t="s">
        <v>1364</v>
      </c>
      <c r="J566" s="47">
        <v>13.79</v>
      </c>
    </row>
    <row r="567" spans="1:10" ht="102" x14ac:dyDescent="0.5">
      <c r="A567" s="45" t="s">
        <v>1746</v>
      </c>
      <c r="B567" s="45" t="s">
        <v>2101</v>
      </c>
      <c r="C567" s="50">
        <v>36090001097244</v>
      </c>
      <c r="D567" s="45" t="s">
        <v>1361</v>
      </c>
      <c r="E567" s="45" t="s">
        <v>1850</v>
      </c>
      <c r="F567" s="46">
        <v>20</v>
      </c>
      <c r="G567" s="45" t="s">
        <v>2102</v>
      </c>
      <c r="H567" s="51">
        <v>45100</v>
      </c>
      <c r="I567" s="45" t="s">
        <v>1364</v>
      </c>
      <c r="J567" s="47">
        <v>20</v>
      </c>
    </row>
    <row r="568" spans="1:10" ht="122.4" x14ac:dyDescent="0.5">
      <c r="A568" s="45" t="s">
        <v>1386</v>
      </c>
      <c r="B568" s="45" t="s">
        <v>2103</v>
      </c>
      <c r="C568" s="50">
        <v>31321008116736</v>
      </c>
      <c r="D568" s="45" t="s">
        <v>1361</v>
      </c>
      <c r="E568" s="45" t="s">
        <v>1445</v>
      </c>
      <c r="F568" s="46">
        <v>23</v>
      </c>
      <c r="G568" s="45" t="s">
        <v>2104</v>
      </c>
      <c r="H568" s="51">
        <v>45100</v>
      </c>
      <c r="I568" s="45" t="s">
        <v>1364</v>
      </c>
      <c r="J568" s="47">
        <v>23</v>
      </c>
    </row>
    <row r="569" spans="1:10" ht="102" x14ac:dyDescent="0.5">
      <c r="A569" s="45" t="s">
        <v>1701</v>
      </c>
      <c r="B569" s="45" t="s">
        <v>2105</v>
      </c>
      <c r="C569" s="50">
        <v>36653002590192</v>
      </c>
      <c r="D569" s="45" t="s">
        <v>1361</v>
      </c>
      <c r="E569" s="45" t="s">
        <v>1795</v>
      </c>
      <c r="F569" s="46">
        <v>8.99</v>
      </c>
      <c r="G569" s="45" t="s">
        <v>2106</v>
      </c>
      <c r="H569" s="51">
        <v>45037</v>
      </c>
      <c r="I569" s="45" t="s">
        <v>1364</v>
      </c>
      <c r="J569" s="47">
        <v>8.99</v>
      </c>
    </row>
    <row r="570" spans="1:10" x14ac:dyDescent="0.5">
      <c r="A570" s="48" t="s">
        <v>238</v>
      </c>
      <c r="B570" s="48"/>
      <c r="C570" s="48"/>
      <c r="D570" s="48"/>
      <c r="E570" s="48"/>
      <c r="F570" s="48"/>
      <c r="G570" s="48"/>
      <c r="H570" s="48"/>
      <c r="I570" s="48"/>
      <c r="J570" s="49">
        <v>338.23</v>
      </c>
    </row>
    <row r="574" spans="1:10" ht="10.5" customHeight="1" x14ac:dyDescent="0.5">
      <c r="A574" s="54" t="s">
        <v>227</v>
      </c>
      <c r="B574" s="54"/>
      <c r="C574" s="54"/>
      <c r="D574" s="54"/>
      <c r="E574" s="54"/>
      <c r="F574" s="54"/>
      <c r="G574" s="54"/>
      <c r="H574" s="54"/>
      <c r="I574" s="54"/>
      <c r="J574" s="54"/>
    </row>
    <row r="575" spans="1:10" ht="10.5" customHeight="1" x14ac:dyDescent="0.5">
      <c r="A575" s="55" t="s">
        <v>2107</v>
      </c>
      <c r="B575" s="55"/>
      <c r="C575" s="55"/>
      <c r="D575" s="55"/>
      <c r="E575" s="55"/>
      <c r="F575" s="55"/>
      <c r="G575" s="55"/>
      <c r="H575" s="55"/>
      <c r="I575" s="55"/>
      <c r="J575" s="55"/>
    </row>
    <row r="577" spans="1:10" ht="30.6" x14ac:dyDescent="0.5">
      <c r="A577" s="43" t="s">
        <v>1351</v>
      </c>
      <c r="B577" s="43" t="s">
        <v>1352</v>
      </c>
      <c r="C577" s="43" t="s">
        <v>323</v>
      </c>
      <c r="D577" s="43" t="s">
        <v>1353</v>
      </c>
      <c r="E577" s="43" t="s">
        <v>1354</v>
      </c>
      <c r="F577" s="43" t="s">
        <v>1355</v>
      </c>
      <c r="G577" s="43" t="s">
        <v>1356</v>
      </c>
      <c r="H577" s="43" t="s">
        <v>1357</v>
      </c>
      <c r="I577" s="43" t="s">
        <v>231</v>
      </c>
      <c r="J577" s="44" t="s">
        <v>1358</v>
      </c>
    </row>
    <row r="578" spans="1:10" ht="102" x14ac:dyDescent="0.5">
      <c r="A578" s="45" t="s">
        <v>1359</v>
      </c>
      <c r="B578" s="45" t="s">
        <v>2108</v>
      </c>
      <c r="C578" s="50">
        <v>31145010375364</v>
      </c>
      <c r="D578" s="45" t="s">
        <v>1361</v>
      </c>
      <c r="E578" s="45" t="s">
        <v>1967</v>
      </c>
      <c r="F578" s="46">
        <v>10</v>
      </c>
      <c r="G578" s="45" t="s">
        <v>2109</v>
      </c>
      <c r="H578" s="51">
        <v>45065</v>
      </c>
      <c r="I578" s="45" t="s">
        <v>1364</v>
      </c>
      <c r="J578" s="47">
        <v>10</v>
      </c>
    </row>
    <row r="579" spans="1:10" ht="81.599999999999994" x14ac:dyDescent="0.5">
      <c r="A579" s="45" t="s">
        <v>1824</v>
      </c>
      <c r="B579" s="45" t="s">
        <v>2110</v>
      </c>
      <c r="C579" s="50">
        <v>32081002312371</v>
      </c>
      <c r="D579" s="45" t="s">
        <v>1361</v>
      </c>
      <c r="E579" s="45" t="s">
        <v>1460</v>
      </c>
      <c r="F579" s="46">
        <v>8.99</v>
      </c>
      <c r="G579" s="45" t="s">
        <v>2111</v>
      </c>
      <c r="H579" s="51">
        <v>45107</v>
      </c>
      <c r="I579" s="45" t="s">
        <v>1364</v>
      </c>
      <c r="J579" s="47">
        <v>8.99</v>
      </c>
    </row>
    <row r="580" spans="1:10" ht="102" x14ac:dyDescent="0.5">
      <c r="A580" s="45" t="s">
        <v>1451</v>
      </c>
      <c r="B580" s="45" t="s">
        <v>2112</v>
      </c>
      <c r="C580" s="50">
        <v>31613005596898</v>
      </c>
      <c r="D580" s="45" t="s">
        <v>1508</v>
      </c>
      <c r="E580" s="45" t="s">
        <v>1967</v>
      </c>
      <c r="F580" s="46">
        <v>12</v>
      </c>
      <c r="G580" s="45" t="s">
        <v>2113</v>
      </c>
      <c r="H580" s="51">
        <v>45065</v>
      </c>
      <c r="I580" s="45" t="s">
        <v>1364</v>
      </c>
      <c r="J580" s="47">
        <v>12</v>
      </c>
    </row>
    <row r="581" spans="1:10" ht="81.599999999999994" x14ac:dyDescent="0.5">
      <c r="A581" s="45" t="s">
        <v>1961</v>
      </c>
      <c r="B581" s="45" t="s">
        <v>2114</v>
      </c>
      <c r="C581" s="50">
        <v>31942003333198</v>
      </c>
      <c r="D581" s="45" t="s">
        <v>1677</v>
      </c>
      <c r="E581" s="45" t="s">
        <v>1512</v>
      </c>
      <c r="F581" s="46">
        <v>22</v>
      </c>
      <c r="G581" s="45" t="s">
        <v>2115</v>
      </c>
      <c r="H581" s="51">
        <v>45051</v>
      </c>
      <c r="I581" s="45" t="s">
        <v>1364</v>
      </c>
      <c r="J581" s="47">
        <v>22</v>
      </c>
    </row>
    <row r="582" spans="1:10" ht="91.8" x14ac:dyDescent="0.5">
      <c r="A582" s="45" t="s">
        <v>1622</v>
      </c>
      <c r="B582" s="45" t="s">
        <v>2116</v>
      </c>
      <c r="C582" s="50">
        <v>31385003951967</v>
      </c>
      <c r="D582" s="45" t="s">
        <v>1361</v>
      </c>
      <c r="E582" s="45" t="s">
        <v>1440</v>
      </c>
      <c r="F582" s="46">
        <v>15</v>
      </c>
      <c r="G582" s="45" t="s">
        <v>2117</v>
      </c>
      <c r="H582" s="51">
        <v>45086</v>
      </c>
      <c r="I582" s="45" t="s">
        <v>1364</v>
      </c>
      <c r="J582" s="47">
        <v>15</v>
      </c>
    </row>
    <row r="583" spans="1:10" ht="112.2" x14ac:dyDescent="0.5">
      <c r="A583" s="45" t="s">
        <v>1404</v>
      </c>
      <c r="B583" s="45" t="s">
        <v>2118</v>
      </c>
      <c r="C583" s="50">
        <v>30052005941757</v>
      </c>
      <c r="D583" s="45" t="s">
        <v>1361</v>
      </c>
      <c r="E583" s="45" t="s">
        <v>1967</v>
      </c>
      <c r="F583" s="46">
        <v>14.24</v>
      </c>
      <c r="G583" s="45" t="s">
        <v>2119</v>
      </c>
      <c r="H583" s="51">
        <v>45065</v>
      </c>
      <c r="I583" s="45" t="s">
        <v>1364</v>
      </c>
      <c r="J583" s="47">
        <v>14.24</v>
      </c>
    </row>
    <row r="584" spans="1:10" ht="102" x14ac:dyDescent="0.5">
      <c r="A584" s="52" t="s">
        <v>1377</v>
      </c>
      <c r="B584" s="45" t="s">
        <v>2120</v>
      </c>
      <c r="C584" s="50">
        <v>31320004168121</v>
      </c>
      <c r="D584" s="45" t="s">
        <v>1517</v>
      </c>
      <c r="E584" s="45" t="s">
        <v>1605</v>
      </c>
      <c r="F584" s="46">
        <v>26</v>
      </c>
      <c r="G584" s="45" t="s">
        <v>2121</v>
      </c>
      <c r="H584" s="51">
        <v>45072</v>
      </c>
      <c r="I584" s="45" t="s">
        <v>1364</v>
      </c>
      <c r="J584" s="47">
        <v>26</v>
      </c>
    </row>
    <row r="585" spans="1:10" ht="122.4" x14ac:dyDescent="0.5">
      <c r="A585" s="52"/>
      <c r="B585" s="45" t="s">
        <v>2122</v>
      </c>
      <c r="C585" s="50">
        <v>31320004010240</v>
      </c>
      <c r="D585" s="45" t="s">
        <v>1361</v>
      </c>
      <c r="E585" s="45" t="s">
        <v>1605</v>
      </c>
      <c r="F585" s="46">
        <v>30</v>
      </c>
      <c r="G585" s="45" t="s">
        <v>2123</v>
      </c>
      <c r="H585" s="51">
        <v>45072</v>
      </c>
      <c r="I585" s="45" t="s">
        <v>1364</v>
      </c>
      <c r="J585" s="47">
        <v>30</v>
      </c>
    </row>
    <row r="586" spans="1:10" ht="112.2" x14ac:dyDescent="0.5">
      <c r="A586" s="52"/>
      <c r="B586" s="45" t="s">
        <v>2124</v>
      </c>
      <c r="C586" s="50">
        <v>31320004154295</v>
      </c>
      <c r="D586" s="45" t="s">
        <v>1689</v>
      </c>
      <c r="E586" s="45" t="s">
        <v>1605</v>
      </c>
      <c r="F586" s="46">
        <v>20</v>
      </c>
      <c r="G586" s="45" t="s">
        <v>2125</v>
      </c>
      <c r="H586" s="51">
        <v>45072</v>
      </c>
      <c r="I586" s="45" t="s">
        <v>1364</v>
      </c>
      <c r="J586" s="47">
        <v>20</v>
      </c>
    </row>
    <row r="587" spans="1:10" ht="81.599999999999994" x14ac:dyDescent="0.5">
      <c r="A587" s="52"/>
      <c r="B587" s="45" t="s">
        <v>2126</v>
      </c>
      <c r="C587" s="50">
        <v>31320005027227</v>
      </c>
      <c r="D587" s="45" t="s">
        <v>1361</v>
      </c>
      <c r="E587" s="45" t="s">
        <v>1605</v>
      </c>
      <c r="F587" s="46">
        <v>40</v>
      </c>
      <c r="G587" s="45" t="s">
        <v>2127</v>
      </c>
      <c r="H587" s="51">
        <v>45072</v>
      </c>
      <c r="I587" s="45" t="s">
        <v>1364</v>
      </c>
      <c r="J587" s="47">
        <v>40</v>
      </c>
    </row>
    <row r="588" spans="1:10" ht="91.8" x14ac:dyDescent="0.5">
      <c r="A588" s="52"/>
      <c r="B588" s="45" t="s">
        <v>2128</v>
      </c>
      <c r="C588" s="50">
        <v>31320004694035</v>
      </c>
      <c r="D588" s="45" t="s">
        <v>1361</v>
      </c>
      <c r="E588" s="45" t="s">
        <v>1605</v>
      </c>
      <c r="F588" s="46">
        <v>17</v>
      </c>
      <c r="G588" s="45" t="s">
        <v>2129</v>
      </c>
      <c r="H588" s="51">
        <v>45072</v>
      </c>
      <c r="I588" s="45" t="s">
        <v>1364</v>
      </c>
      <c r="J588" s="47">
        <v>17</v>
      </c>
    </row>
    <row r="589" spans="1:10" ht="91.8" x14ac:dyDescent="0.5">
      <c r="A589" s="52"/>
      <c r="B589" s="45" t="s">
        <v>2130</v>
      </c>
      <c r="C589" s="50">
        <v>31320005228965</v>
      </c>
      <c r="D589" s="45" t="s">
        <v>1361</v>
      </c>
      <c r="E589" s="45" t="s">
        <v>1605</v>
      </c>
      <c r="F589" s="46">
        <v>26</v>
      </c>
      <c r="G589" s="45" t="s">
        <v>2131</v>
      </c>
      <c r="H589" s="51">
        <v>45072</v>
      </c>
      <c r="I589" s="45" t="s">
        <v>1364</v>
      </c>
      <c r="J589" s="47">
        <v>26</v>
      </c>
    </row>
    <row r="590" spans="1:10" ht="102" x14ac:dyDescent="0.5">
      <c r="A590" s="52" t="s">
        <v>1531</v>
      </c>
      <c r="B590" s="45" t="s">
        <v>2132</v>
      </c>
      <c r="C590" s="50">
        <v>36086002678024</v>
      </c>
      <c r="D590" s="45" t="s">
        <v>1361</v>
      </c>
      <c r="E590" s="45" t="s">
        <v>1858</v>
      </c>
      <c r="F590" s="46">
        <v>25</v>
      </c>
      <c r="G590" s="45" t="s">
        <v>2133</v>
      </c>
      <c r="H590" s="51">
        <v>45093</v>
      </c>
      <c r="I590" s="45" t="s">
        <v>1364</v>
      </c>
      <c r="J590" s="47">
        <v>25</v>
      </c>
    </row>
    <row r="591" spans="1:10" ht="102" x14ac:dyDescent="0.5">
      <c r="A591" s="52"/>
      <c r="B591" s="45" t="s">
        <v>2134</v>
      </c>
      <c r="C591" s="50">
        <v>36086002528369</v>
      </c>
      <c r="D591" s="45" t="s">
        <v>1361</v>
      </c>
      <c r="E591" s="45" t="s">
        <v>1388</v>
      </c>
      <c r="F591" s="46">
        <v>25</v>
      </c>
      <c r="G591" s="45" t="s">
        <v>2135</v>
      </c>
      <c r="H591" s="51">
        <v>45079</v>
      </c>
      <c r="I591" s="45" t="s">
        <v>1364</v>
      </c>
      <c r="J591" s="47">
        <v>25</v>
      </c>
    </row>
    <row r="592" spans="1:10" ht="91.8" x14ac:dyDescent="0.5">
      <c r="A592" s="52"/>
      <c r="B592" s="45" t="s">
        <v>2136</v>
      </c>
      <c r="C592" s="50">
        <v>36086002291109</v>
      </c>
      <c r="D592" s="45" t="s">
        <v>1361</v>
      </c>
      <c r="E592" s="45" t="s">
        <v>1388</v>
      </c>
      <c r="F592" s="46">
        <v>10</v>
      </c>
      <c r="G592" s="45" t="s">
        <v>2137</v>
      </c>
      <c r="H592" s="51">
        <v>45079</v>
      </c>
      <c r="I592" s="45" t="s">
        <v>1364</v>
      </c>
      <c r="J592" s="47">
        <v>10</v>
      </c>
    </row>
    <row r="593" spans="1:10" ht="91.8" x14ac:dyDescent="0.5">
      <c r="A593" s="52"/>
      <c r="B593" s="45" t="s">
        <v>2138</v>
      </c>
      <c r="C593" s="50">
        <v>36086002503826</v>
      </c>
      <c r="D593" s="45" t="s">
        <v>1361</v>
      </c>
      <c r="E593" s="45" t="s">
        <v>1388</v>
      </c>
      <c r="F593" s="46">
        <v>4</v>
      </c>
      <c r="G593" s="45" t="s">
        <v>2139</v>
      </c>
      <c r="H593" s="51">
        <v>45079</v>
      </c>
      <c r="I593" s="45" t="s">
        <v>1364</v>
      </c>
      <c r="J593" s="47">
        <v>4</v>
      </c>
    </row>
    <row r="594" spans="1:10" ht="91.8" x14ac:dyDescent="0.5">
      <c r="A594" s="52"/>
      <c r="B594" s="45" t="s">
        <v>2140</v>
      </c>
      <c r="C594" s="50">
        <v>36086002389135</v>
      </c>
      <c r="D594" s="45" t="s">
        <v>1361</v>
      </c>
      <c r="E594" s="45" t="s">
        <v>1388</v>
      </c>
      <c r="F594" s="46">
        <v>4</v>
      </c>
      <c r="G594" s="45" t="s">
        <v>2141</v>
      </c>
      <c r="H594" s="51">
        <v>45079</v>
      </c>
      <c r="I594" s="45" t="s">
        <v>1364</v>
      </c>
      <c r="J594" s="47">
        <v>4</v>
      </c>
    </row>
    <row r="595" spans="1:10" ht="81.599999999999994" x14ac:dyDescent="0.5">
      <c r="A595" s="52"/>
      <c r="B595" s="45" t="s">
        <v>2142</v>
      </c>
      <c r="C595" s="50">
        <v>36086002433321</v>
      </c>
      <c r="D595" s="45" t="s">
        <v>1361</v>
      </c>
      <c r="E595" s="45" t="s">
        <v>1388</v>
      </c>
      <c r="F595" s="46">
        <v>10</v>
      </c>
      <c r="G595" s="45" t="s">
        <v>2143</v>
      </c>
      <c r="H595" s="51">
        <v>45079</v>
      </c>
      <c r="I595" s="45" t="s">
        <v>1364</v>
      </c>
      <c r="J595" s="47">
        <v>10</v>
      </c>
    </row>
    <row r="596" spans="1:10" ht="81.599999999999994" x14ac:dyDescent="0.5">
      <c r="A596" s="45" t="s">
        <v>1540</v>
      </c>
      <c r="B596" s="45" t="s">
        <v>2144</v>
      </c>
      <c r="C596" s="50">
        <v>31138002604610</v>
      </c>
      <c r="D596" s="45" t="s">
        <v>1361</v>
      </c>
      <c r="E596" s="45" t="s">
        <v>1967</v>
      </c>
      <c r="F596" s="46">
        <v>25</v>
      </c>
      <c r="G596" s="45" t="s">
        <v>2145</v>
      </c>
      <c r="H596" s="51">
        <v>45065</v>
      </c>
      <c r="I596" s="45" t="s">
        <v>1364</v>
      </c>
      <c r="J596" s="47">
        <v>25</v>
      </c>
    </row>
    <row r="597" spans="1:10" ht="132.6" x14ac:dyDescent="0.5">
      <c r="A597" s="45" t="s">
        <v>1435</v>
      </c>
      <c r="B597" s="45" t="s">
        <v>2146</v>
      </c>
      <c r="C597" s="50">
        <v>30053009690572</v>
      </c>
      <c r="D597" s="45" t="s">
        <v>1361</v>
      </c>
      <c r="E597" s="45" t="s">
        <v>1850</v>
      </c>
      <c r="F597" s="46">
        <v>14.99</v>
      </c>
      <c r="G597" s="45" t="s">
        <v>2147</v>
      </c>
      <c r="H597" s="51">
        <v>45100</v>
      </c>
      <c r="I597" s="45" t="s">
        <v>1364</v>
      </c>
      <c r="J597" s="47">
        <v>14.99</v>
      </c>
    </row>
    <row r="598" spans="1:10" x14ac:dyDescent="0.5">
      <c r="A598" s="48" t="s">
        <v>238</v>
      </c>
      <c r="B598" s="48"/>
      <c r="C598" s="48"/>
      <c r="D598" s="48"/>
      <c r="E598" s="48"/>
      <c r="F598" s="48"/>
      <c r="G598" s="48"/>
      <c r="H598" s="48"/>
      <c r="I598" s="48"/>
      <c r="J598" s="49">
        <v>359.22</v>
      </c>
    </row>
    <row r="602" spans="1:10" ht="10.5" customHeight="1" x14ac:dyDescent="0.5">
      <c r="A602" s="54" t="s">
        <v>227</v>
      </c>
      <c r="B602" s="54"/>
      <c r="C602" s="54"/>
      <c r="D602" s="54"/>
      <c r="E602" s="54"/>
      <c r="F602" s="54"/>
      <c r="G602" s="54"/>
      <c r="H602" s="54"/>
      <c r="I602" s="54"/>
      <c r="J602" s="54"/>
    </row>
    <row r="603" spans="1:10" ht="10.5" customHeight="1" x14ac:dyDescent="0.5">
      <c r="A603" s="55" t="s">
        <v>2148</v>
      </c>
      <c r="B603" s="55"/>
      <c r="C603" s="55"/>
      <c r="D603" s="55"/>
      <c r="E603" s="55"/>
      <c r="F603" s="55"/>
      <c r="G603" s="55"/>
      <c r="H603" s="55"/>
      <c r="I603" s="55"/>
      <c r="J603" s="55"/>
    </row>
    <row r="605" spans="1:10" ht="30.6" x14ac:dyDescent="0.5">
      <c r="A605" s="43" t="s">
        <v>1351</v>
      </c>
      <c r="B605" s="43" t="s">
        <v>1352</v>
      </c>
      <c r="C605" s="43" t="s">
        <v>323</v>
      </c>
      <c r="D605" s="43" t="s">
        <v>1353</v>
      </c>
      <c r="E605" s="43" t="s">
        <v>1354</v>
      </c>
      <c r="F605" s="43" t="s">
        <v>1355</v>
      </c>
      <c r="G605" s="43" t="s">
        <v>1356</v>
      </c>
      <c r="H605" s="43" t="s">
        <v>1357</v>
      </c>
      <c r="I605" s="43" t="s">
        <v>231</v>
      </c>
      <c r="J605" s="44" t="s">
        <v>1358</v>
      </c>
    </row>
    <row r="606" spans="1:10" ht="102" x14ac:dyDescent="0.5">
      <c r="A606" s="52" t="s">
        <v>1369</v>
      </c>
      <c r="B606" s="45" t="s">
        <v>2149</v>
      </c>
      <c r="C606" s="50">
        <v>37001000743604</v>
      </c>
      <c r="D606" s="45" t="s">
        <v>1361</v>
      </c>
      <c r="E606" s="45" t="s">
        <v>2150</v>
      </c>
      <c r="F606" s="46">
        <v>10</v>
      </c>
      <c r="G606" s="45" t="s">
        <v>2151</v>
      </c>
      <c r="H606" s="51">
        <v>45058</v>
      </c>
      <c r="I606" s="45" t="s">
        <v>1364</v>
      </c>
      <c r="J606" s="47">
        <v>10</v>
      </c>
    </row>
    <row r="607" spans="1:10" ht="102" x14ac:dyDescent="0.5">
      <c r="A607" s="52"/>
      <c r="B607" s="45" t="s">
        <v>2152</v>
      </c>
      <c r="C607" s="50">
        <v>37001000769708</v>
      </c>
      <c r="D607" s="45" t="s">
        <v>1361</v>
      </c>
      <c r="E607" s="45" t="s">
        <v>1488</v>
      </c>
      <c r="F607" s="46">
        <v>17.989999999999998</v>
      </c>
      <c r="G607" s="45" t="s">
        <v>2153</v>
      </c>
      <c r="H607" s="51">
        <v>45072</v>
      </c>
      <c r="I607" s="45" t="s">
        <v>1364</v>
      </c>
      <c r="J607" s="47">
        <v>17.989999999999998</v>
      </c>
    </row>
    <row r="608" spans="1:10" ht="102" x14ac:dyDescent="0.5">
      <c r="A608" s="52"/>
      <c r="B608" s="45" t="s">
        <v>2154</v>
      </c>
      <c r="C608" s="50">
        <v>37001000684006</v>
      </c>
      <c r="D608" s="45" t="s">
        <v>1361</v>
      </c>
      <c r="E608" s="45" t="s">
        <v>2150</v>
      </c>
      <c r="F608" s="46">
        <v>29.99</v>
      </c>
      <c r="G608" s="45" t="s">
        <v>2155</v>
      </c>
      <c r="H608" s="51">
        <v>45058</v>
      </c>
      <c r="I608" s="45" t="s">
        <v>1364</v>
      </c>
      <c r="J608" s="47">
        <v>29.99</v>
      </c>
    </row>
    <row r="609" spans="1:10" ht="91.8" x14ac:dyDescent="0.5">
      <c r="A609" s="52"/>
      <c r="B609" s="45" t="s">
        <v>2156</v>
      </c>
      <c r="C609" s="50">
        <v>37001000770052</v>
      </c>
      <c r="D609" s="45" t="s">
        <v>1361</v>
      </c>
      <c r="E609" s="45" t="s">
        <v>1706</v>
      </c>
      <c r="F609" s="46">
        <v>15.99</v>
      </c>
      <c r="G609" s="45" t="s">
        <v>2157</v>
      </c>
      <c r="H609" s="51">
        <v>45037</v>
      </c>
      <c r="I609" s="45" t="s">
        <v>1364</v>
      </c>
      <c r="J609" s="47">
        <v>15.99</v>
      </c>
    </row>
    <row r="610" spans="1:10" ht="81.599999999999994" x14ac:dyDescent="0.5">
      <c r="A610" s="52"/>
      <c r="B610" s="45" t="s">
        <v>2158</v>
      </c>
      <c r="C610" s="50">
        <v>37001000768262</v>
      </c>
      <c r="D610" s="45" t="s">
        <v>1361</v>
      </c>
      <c r="E610" s="45" t="s">
        <v>1686</v>
      </c>
      <c r="F610" s="46">
        <v>11</v>
      </c>
      <c r="G610" s="45" t="s">
        <v>2159</v>
      </c>
      <c r="H610" s="51">
        <v>45072</v>
      </c>
      <c r="I610" s="45" t="s">
        <v>1364</v>
      </c>
      <c r="J610" s="47">
        <v>11</v>
      </c>
    </row>
    <row r="611" spans="1:10" ht="91.8" x14ac:dyDescent="0.5">
      <c r="A611" s="52"/>
      <c r="B611" s="45" t="s">
        <v>2160</v>
      </c>
      <c r="C611" s="50">
        <v>37001000768189</v>
      </c>
      <c r="D611" s="45" t="s">
        <v>1361</v>
      </c>
      <c r="E611" s="45" t="s">
        <v>1544</v>
      </c>
      <c r="F611" s="46">
        <v>6</v>
      </c>
      <c r="G611" s="45" t="s">
        <v>2161</v>
      </c>
      <c r="H611" s="51">
        <v>45051</v>
      </c>
      <c r="I611" s="45" t="s">
        <v>1364</v>
      </c>
      <c r="J611" s="47">
        <v>6</v>
      </c>
    </row>
    <row r="612" spans="1:10" ht="91.8" x14ac:dyDescent="0.5">
      <c r="A612" s="52"/>
      <c r="B612" s="45" t="s">
        <v>2162</v>
      </c>
      <c r="C612" s="50">
        <v>37001000761994</v>
      </c>
      <c r="D612" s="45" t="s">
        <v>1361</v>
      </c>
      <c r="E612" s="45" t="s">
        <v>1686</v>
      </c>
      <c r="F612" s="46">
        <v>10</v>
      </c>
      <c r="G612" s="45" t="s">
        <v>2163</v>
      </c>
      <c r="H612" s="51">
        <v>45072</v>
      </c>
      <c r="I612" s="45" t="s">
        <v>1364</v>
      </c>
      <c r="J612" s="47">
        <v>10</v>
      </c>
    </row>
    <row r="613" spans="1:10" x14ac:dyDescent="0.5">
      <c r="A613" s="48" t="s">
        <v>238</v>
      </c>
      <c r="B613" s="48"/>
      <c r="C613" s="48"/>
      <c r="D613" s="48"/>
      <c r="E613" s="48"/>
      <c r="F613" s="48"/>
      <c r="G613" s="48"/>
      <c r="H613" s="48"/>
      <c r="I613" s="48"/>
      <c r="J613" s="49">
        <v>100.97</v>
      </c>
    </row>
    <row r="617" spans="1:10" ht="10.5" customHeight="1" x14ac:dyDescent="0.5">
      <c r="A617" s="54" t="s">
        <v>227</v>
      </c>
      <c r="B617" s="54"/>
      <c r="C617" s="54"/>
      <c r="D617" s="54"/>
      <c r="E617" s="54"/>
      <c r="F617" s="54"/>
      <c r="G617" s="54"/>
      <c r="H617" s="54"/>
      <c r="I617" s="54"/>
      <c r="J617" s="54"/>
    </row>
    <row r="618" spans="1:10" ht="10.5" customHeight="1" x14ac:dyDescent="0.5">
      <c r="A618" s="55" t="s">
        <v>2164</v>
      </c>
      <c r="B618" s="55"/>
      <c r="C618" s="55"/>
      <c r="D618" s="55"/>
      <c r="E618" s="55"/>
      <c r="F618" s="55"/>
      <c r="G618" s="55"/>
      <c r="H618" s="55"/>
      <c r="I618" s="55"/>
      <c r="J618" s="55"/>
    </row>
    <row r="620" spans="1:10" ht="30.6" x14ac:dyDescent="0.5">
      <c r="A620" s="43" t="s">
        <v>1351</v>
      </c>
      <c r="B620" s="43" t="s">
        <v>1352</v>
      </c>
      <c r="C620" s="43" t="s">
        <v>323</v>
      </c>
      <c r="D620" s="43" t="s">
        <v>1353</v>
      </c>
      <c r="E620" s="43" t="s">
        <v>1354</v>
      </c>
      <c r="F620" s="43" t="s">
        <v>1355</v>
      </c>
      <c r="G620" s="43" t="s">
        <v>1356</v>
      </c>
      <c r="H620" s="43" t="s">
        <v>1357</v>
      </c>
      <c r="I620" s="43" t="s">
        <v>231</v>
      </c>
      <c r="J620" s="44" t="s">
        <v>1358</v>
      </c>
    </row>
    <row r="621" spans="1:10" ht="102" x14ac:dyDescent="0.5">
      <c r="A621" s="45" t="s">
        <v>1961</v>
      </c>
      <c r="B621" s="45" t="s">
        <v>2165</v>
      </c>
      <c r="C621" s="50">
        <v>31942004403206</v>
      </c>
      <c r="D621" s="45" t="s">
        <v>1361</v>
      </c>
      <c r="E621" s="45" t="s">
        <v>1509</v>
      </c>
      <c r="F621" s="46">
        <v>28</v>
      </c>
      <c r="G621" s="45" t="s">
        <v>2166</v>
      </c>
      <c r="H621" s="51">
        <v>45100</v>
      </c>
      <c r="I621" s="45" t="s">
        <v>1364</v>
      </c>
      <c r="J621" s="47">
        <v>28</v>
      </c>
    </row>
    <row r="622" spans="1:10" ht="112.2" x14ac:dyDescent="0.5">
      <c r="A622" s="52" t="s">
        <v>1394</v>
      </c>
      <c r="B622" s="45" t="s">
        <v>2167</v>
      </c>
      <c r="C622" s="50">
        <v>31203003054395</v>
      </c>
      <c r="D622" s="45" t="s">
        <v>1361</v>
      </c>
      <c r="E622" s="45" t="s">
        <v>1844</v>
      </c>
      <c r="F622" s="46">
        <v>14</v>
      </c>
      <c r="G622" s="45" t="s">
        <v>2168</v>
      </c>
      <c r="H622" s="51">
        <v>45030</v>
      </c>
      <c r="I622" s="45" t="s">
        <v>1364</v>
      </c>
      <c r="J622" s="47">
        <v>14</v>
      </c>
    </row>
    <row r="623" spans="1:10" ht="91.8" x14ac:dyDescent="0.5">
      <c r="A623" s="52"/>
      <c r="B623" s="45" t="s">
        <v>2169</v>
      </c>
      <c r="C623" s="50">
        <v>31203003483818</v>
      </c>
      <c r="D623" s="45" t="s">
        <v>1361</v>
      </c>
      <c r="E623" s="45" t="s">
        <v>1844</v>
      </c>
      <c r="F623" s="46">
        <v>5</v>
      </c>
      <c r="G623" s="45" t="s">
        <v>2170</v>
      </c>
      <c r="H623" s="51">
        <v>45030</v>
      </c>
      <c r="I623" s="45" t="s">
        <v>1364</v>
      </c>
      <c r="J623" s="47">
        <v>5</v>
      </c>
    </row>
    <row r="624" spans="1:10" ht="102" x14ac:dyDescent="0.5">
      <c r="A624" s="45" t="s">
        <v>1386</v>
      </c>
      <c r="B624" s="45" t="s">
        <v>2171</v>
      </c>
      <c r="C624" s="50">
        <v>31321007237087</v>
      </c>
      <c r="D624" s="45" t="s">
        <v>1361</v>
      </c>
      <c r="E624" s="45" t="s">
        <v>2172</v>
      </c>
      <c r="F624" s="46">
        <v>22</v>
      </c>
      <c r="G624" s="45" t="s">
        <v>2173</v>
      </c>
      <c r="H624" s="51">
        <v>45023</v>
      </c>
      <c r="I624" s="45" t="s">
        <v>1364</v>
      </c>
      <c r="J624" s="47">
        <v>22</v>
      </c>
    </row>
    <row r="625" spans="1:10" x14ac:dyDescent="0.5">
      <c r="A625" s="48" t="s">
        <v>238</v>
      </c>
      <c r="B625" s="48"/>
      <c r="C625" s="48"/>
      <c r="D625" s="48"/>
      <c r="E625" s="48"/>
      <c r="F625" s="48"/>
      <c r="G625" s="48"/>
      <c r="H625" s="48"/>
      <c r="I625" s="48"/>
      <c r="J625" s="49">
        <v>69</v>
      </c>
    </row>
    <row r="629" spans="1:10" ht="10.5" customHeight="1" x14ac:dyDescent="0.5">
      <c r="A629" s="54" t="s">
        <v>227</v>
      </c>
      <c r="B629" s="54"/>
      <c r="C629" s="54"/>
      <c r="D629" s="54"/>
      <c r="E629" s="54"/>
      <c r="F629" s="54"/>
      <c r="G629" s="54"/>
      <c r="H629" s="54"/>
      <c r="I629" s="54"/>
      <c r="J629" s="54"/>
    </row>
    <row r="630" spans="1:10" ht="10.5" customHeight="1" x14ac:dyDescent="0.5">
      <c r="A630" s="55" t="s">
        <v>2174</v>
      </c>
      <c r="B630" s="55"/>
      <c r="C630" s="55"/>
      <c r="D630" s="55"/>
      <c r="E630" s="55"/>
      <c r="F630" s="55"/>
      <c r="G630" s="55"/>
      <c r="H630" s="55"/>
      <c r="I630" s="55"/>
      <c r="J630" s="55"/>
    </row>
    <row r="632" spans="1:10" ht="30.6" x14ac:dyDescent="0.5">
      <c r="A632" s="43" t="s">
        <v>1351</v>
      </c>
      <c r="B632" s="43" t="s">
        <v>1352</v>
      </c>
      <c r="C632" s="43" t="s">
        <v>323</v>
      </c>
      <c r="D632" s="43" t="s">
        <v>1353</v>
      </c>
      <c r="E632" s="43" t="s">
        <v>1354</v>
      </c>
      <c r="F632" s="43" t="s">
        <v>1355</v>
      </c>
      <c r="G632" s="43" t="s">
        <v>1356</v>
      </c>
      <c r="H632" s="43" t="s">
        <v>1357</v>
      </c>
      <c r="I632" s="43" t="s">
        <v>231</v>
      </c>
      <c r="J632" s="44" t="s">
        <v>1358</v>
      </c>
    </row>
    <row r="633" spans="1:10" ht="81.599999999999994" x14ac:dyDescent="0.5">
      <c r="A633" s="52" t="s">
        <v>1503</v>
      </c>
      <c r="B633" s="45" t="s">
        <v>2175</v>
      </c>
      <c r="C633" s="50">
        <v>36173004500065</v>
      </c>
      <c r="D633" s="45" t="s">
        <v>1361</v>
      </c>
      <c r="E633" s="45" t="s">
        <v>2176</v>
      </c>
      <c r="F633" s="46">
        <v>5.56</v>
      </c>
      <c r="G633" s="45" t="s">
        <v>2177</v>
      </c>
      <c r="H633" s="51">
        <v>45058</v>
      </c>
      <c r="I633" s="45" t="s">
        <v>1364</v>
      </c>
      <c r="J633" s="47">
        <v>5.56</v>
      </c>
    </row>
    <row r="634" spans="1:10" ht="81.599999999999994" x14ac:dyDescent="0.5">
      <c r="A634" s="52"/>
      <c r="B634" s="45" t="s">
        <v>2178</v>
      </c>
      <c r="C634" s="50">
        <v>36173004466978</v>
      </c>
      <c r="D634" s="45" t="s">
        <v>1411</v>
      </c>
      <c r="E634" s="45" t="s">
        <v>1727</v>
      </c>
      <c r="F634" s="46">
        <v>8.99</v>
      </c>
      <c r="G634" s="45" t="s">
        <v>2179</v>
      </c>
      <c r="H634" s="51">
        <v>45065</v>
      </c>
      <c r="I634" s="45" t="s">
        <v>1364</v>
      </c>
      <c r="J634" s="47">
        <v>8.99</v>
      </c>
    </row>
    <row r="635" spans="1:10" ht="91.8" x14ac:dyDescent="0.5">
      <c r="A635" s="45" t="s">
        <v>1622</v>
      </c>
      <c r="B635" s="45" t="s">
        <v>2180</v>
      </c>
      <c r="C635" s="50">
        <v>31385004337497</v>
      </c>
      <c r="D635" s="45" t="s">
        <v>1361</v>
      </c>
      <c r="E635" s="45" t="s">
        <v>1894</v>
      </c>
      <c r="F635" s="46">
        <v>27</v>
      </c>
      <c r="G635" s="45" t="s">
        <v>2181</v>
      </c>
      <c r="H635" s="51">
        <v>45065</v>
      </c>
      <c r="I635" s="45" t="s">
        <v>1364</v>
      </c>
      <c r="J635" s="47">
        <v>27</v>
      </c>
    </row>
    <row r="636" spans="1:10" x14ac:dyDescent="0.5">
      <c r="A636" s="48" t="s">
        <v>238</v>
      </c>
      <c r="B636" s="48"/>
      <c r="C636" s="48"/>
      <c r="D636" s="48"/>
      <c r="E636" s="48"/>
      <c r="F636" s="48"/>
      <c r="G636" s="48"/>
      <c r="H636" s="48"/>
      <c r="I636" s="48"/>
      <c r="J636" s="49">
        <v>41.55</v>
      </c>
    </row>
    <row r="640" spans="1:10" ht="10.5" customHeight="1" x14ac:dyDescent="0.5">
      <c r="A640" s="54" t="s">
        <v>227</v>
      </c>
      <c r="B640" s="54"/>
      <c r="C640" s="54"/>
      <c r="D640" s="54"/>
      <c r="E640" s="54"/>
      <c r="F640" s="54"/>
      <c r="G640" s="54"/>
      <c r="H640" s="54"/>
      <c r="I640" s="54"/>
      <c r="J640" s="54"/>
    </row>
    <row r="641" spans="1:10" ht="10.5" customHeight="1" x14ac:dyDescent="0.5">
      <c r="A641" s="55" t="s">
        <v>2182</v>
      </c>
      <c r="B641" s="55"/>
      <c r="C641" s="55"/>
      <c r="D641" s="55"/>
      <c r="E641" s="55"/>
      <c r="F641" s="55"/>
      <c r="G641" s="55"/>
      <c r="H641" s="55"/>
      <c r="I641" s="55"/>
      <c r="J641" s="55"/>
    </row>
    <row r="643" spans="1:10" ht="30.6" x14ac:dyDescent="0.5">
      <c r="A643" s="43" t="s">
        <v>1351</v>
      </c>
      <c r="B643" s="43" t="s">
        <v>1352</v>
      </c>
      <c r="C643" s="43" t="s">
        <v>323</v>
      </c>
      <c r="D643" s="43" t="s">
        <v>1353</v>
      </c>
      <c r="E643" s="43" t="s">
        <v>1354</v>
      </c>
      <c r="F643" s="43" t="s">
        <v>1355</v>
      </c>
      <c r="G643" s="43" t="s">
        <v>1356</v>
      </c>
      <c r="H643" s="43" t="s">
        <v>1357</v>
      </c>
      <c r="I643" s="43" t="s">
        <v>231</v>
      </c>
      <c r="J643" s="44" t="s">
        <v>1358</v>
      </c>
    </row>
    <row r="644" spans="1:10" ht="102" x14ac:dyDescent="0.5">
      <c r="A644" s="45" t="s">
        <v>1359</v>
      </c>
      <c r="B644" s="45" t="s">
        <v>2183</v>
      </c>
      <c r="C644" s="50">
        <v>31145010554018</v>
      </c>
      <c r="D644" s="45" t="s">
        <v>1361</v>
      </c>
      <c r="E644" s="45" t="s">
        <v>1681</v>
      </c>
      <c r="F644" s="46">
        <v>15</v>
      </c>
      <c r="G644" s="45" t="s">
        <v>2184</v>
      </c>
      <c r="H644" s="51">
        <v>45058</v>
      </c>
      <c r="I644" s="45" t="s">
        <v>1364</v>
      </c>
      <c r="J644" s="47">
        <v>15</v>
      </c>
    </row>
    <row r="645" spans="1:10" ht="91.8" x14ac:dyDescent="0.5">
      <c r="A645" s="52" t="s">
        <v>1430</v>
      </c>
      <c r="B645" s="45" t="s">
        <v>2185</v>
      </c>
      <c r="C645" s="50">
        <v>31534002626639</v>
      </c>
      <c r="D645" s="45" t="s">
        <v>1361</v>
      </c>
      <c r="E645" s="45" t="s">
        <v>1657</v>
      </c>
      <c r="F645" s="46">
        <v>12.79</v>
      </c>
      <c r="G645" s="45" t="s">
        <v>2186</v>
      </c>
      <c r="H645" s="51">
        <v>45065</v>
      </c>
      <c r="I645" s="45" t="s">
        <v>1364</v>
      </c>
      <c r="J645" s="47">
        <v>12.79</v>
      </c>
    </row>
    <row r="646" spans="1:10" ht="102" x14ac:dyDescent="0.5">
      <c r="A646" s="52"/>
      <c r="B646" s="45" t="s">
        <v>2187</v>
      </c>
      <c r="C646" s="50">
        <v>31534001467472</v>
      </c>
      <c r="D646" s="45" t="s">
        <v>1361</v>
      </c>
      <c r="E646" s="45" t="s">
        <v>1657</v>
      </c>
      <c r="F646" s="46">
        <v>13.89</v>
      </c>
      <c r="G646" s="45" t="s">
        <v>2188</v>
      </c>
      <c r="H646" s="51">
        <v>45065</v>
      </c>
      <c r="I646" s="45" t="s">
        <v>1364</v>
      </c>
      <c r="J646" s="47">
        <v>13.89</v>
      </c>
    </row>
    <row r="647" spans="1:10" ht="91.8" x14ac:dyDescent="0.5">
      <c r="A647" s="45" t="s">
        <v>1386</v>
      </c>
      <c r="B647" s="45" t="s">
        <v>2189</v>
      </c>
      <c r="C647" s="50">
        <v>31321007553517</v>
      </c>
      <c r="D647" s="45" t="s">
        <v>1361</v>
      </c>
      <c r="E647" s="45" t="s">
        <v>1646</v>
      </c>
      <c r="F647" s="46">
        <v>35</v>
      </c>
      <c r="G647" s="45" t="s">
        <v>2190</v>
      </c>
      <c r="H647" s="51">
        <v>45065</v>
      </c>
      <c r="I647" s="45" t="s">
        <v>1364</v>
      </c>
      <c r="J647" s="47">
        <v>35</v>
      </c>
    </row>
    <row r="648" spans="1:10" x14ac:dyDescent="0.5">
      <c r="A648" s="48" t="s">
        <v>238</v>
      </c>
      <c r="B648" s="48"/>
      <c r="C648" s="48"/>
      <c r="D648" s="48"/>
      <c r="E648" s="48"/>
      <c r="F648" s="48"/>
      <c r="G648" s="48"/>
      <c r="H648" s="48"/>
      <c r="I648" s="48"/>
      <c r="J648" s="49">
        <v>76.680000000000007</v>
      </c>
    </row>
    <row r="652" spans="1:10" ht="10.5" customHeight="1" x14ac:dyDescent="0.5">
      <c r="A652" s="54" t="s">
        <v>227</v>
      </c>
      <c r="B652" s="54"/>
      <c r="C652" s="54"/>
      <c r="D652" s="54"/>
      <c r="E652" s="54"/>
      <c r="F652" s="54"/>
      <c r="G652" s="54"/>
      <c r="H652" s="54"/>
      <c r="I652" s="54"/>
      <c r="J652" s="54"/>
    </row>
    <row r="653" spans="1:10" ht="10.5" customHeight="1" x14ac:dyDescent="0.5">
      <c r="A653" s="55" t="s">
        <v>2191</v>
      </c>
      <c r="B653" s="55"/>
      <c r="C653" s="55"/>
      <c r="D653" s="55"/>
      <c r="E653" s="55"/>
      <c r="F653" s="55"/>
      <c r="G653" s="55"/>
      <c r="H653" s="55"/>
      <c r="I653" s="55"/>
      <c r="J653" s="55"/>
    </row>
    <row r="655" spans="1:10" ht="30.6" x14ac:dyDescent="0.5">
      <c r="A655" s="43" t="s">
        <v>1351</v>
      </c>
      <c r="B655" s="43" t="s">
        <v>1352</v>
      </c>
      <c r="C655" s="43" t="s">
        <v>323</v>
      </c>
      <c r="D655" s="43" t="s">
        <v>1353</v>
      </c>
      <c r="E655" s="43" t="s">
        <v>1354</v>
      </c>
      <c r="F655" s="43" t="s">
        <v>1355</v>
      </c>
      <c r="G655" s="43" t="s">
        <v>1356</v>
      </c>
      <c r="H655" s="43" t="s">
        <v>1357</v>
      </c>
      <c r="I655" s="43" t="s">
        <v>231</v>
      </c>
      <c r="J655" s="44" t="s">
        <v>1358</v>
      </c>
    </row>
    <row r="656" spans="1:10" ht="81.599999999999994" x14ac:dyDescent="0.5">
      <c r="A656" s="52" t="s">
        <v>1473</v>
      </c>
      <c r="B656" s="45" t="s">
        <v>2192</v>
      </c>
      <c r="C656" s="50">
        <v>31311005619808</v>
      </c>
      <c r="D656" s="45" t="s">
        <v>1517</v>
      </c>
      <c r="E656" s="45" t="s">
        <v>1795</v>
      </c>
      <c r="F656" s="46">
        <v>15</v>
      </c>
      <c r="G656" s="45" t="s">
        <v>2193</v>
      </c>
      <c r="H656" s="51">
        <v>45037</v>
      </c>
      <c r="I656" s="45" t="s">
        <v>1364</v>
      </c>
      <c r="J656" s="47">
        <v>15</v>
      </c>
    </row>
    <row r="657" spans="1:10" ht="91.8" x14ac:dyDescent="0.5">
      <c r="A657" s="52"/>
      <c r="B657" s="45" t="s">
        <v>2194</v>
      </c>
      <c r="C657" s="50">
        <v>31311005072479</v>
      </c>
      <c r="D657" s="45" t="s">
        <v>1361</v>
      </c>
      <c r="E657" s="45" t="s">
        <v>1681</v>
      </c>
      <c r="F657" s="46">
        <v>150</v>
      </c>
      <c r="G657" s="45" t="s">
        <v>2195</v>
      </c>
      <c r="H657" s="51">
        <v>45058</v>
      </c>
      <c r="I657" s="45" t="s">
        <v>1364</v>
      </c>
      <c r="J657" s="47">
        <v>150</v>
      </c>
    </row>
    <row r="658" spans="1:10" x14ac:dyDescent="0.5">
      <c r="A658" s="48" t="s">
        <v>238</v>
      </c>
      <c r="B658" s="48"/>
      <c r="C658" s="48"/>
      <c r="D658" s="48"/>
      <c r="E658" s="48"/>
      <c r="F658" s="48"/>
      <c r="G658" s="48"/>
      <c r="H658" s="48"/>
      <c r="I658" s="48"/>
      <c r="J658" s="49">
        <v>165</v>
      </c>
    </row>
    <row r="662" spans="1:10" ht="10.5" customHeight="1" x14ac:dyDescent="0.5">
      <c r="A662" s="54" t="s">
        <v>227</v>
      </c>
      <c r="B662" s="54"/>
      <c r="C662" s="54"/>
      <c r="D662" s="54"/>
      <c r="E662" s="54"/>
      <c r="F662" s="54"/>
      <c r="G662" s="54"/>
      <c r="H662" s="54"/>
      <c r="I662" s="54"/>
      <c r="J662" s="54"/>
    </row>
    <row r="663" spans="1:10" ht="10.5" customHeight="1" x14ac:dyDescent="0.5">
      <c r="A663" s="55" t="s">
        <v>2196</v>
      </c>
      <c r="B663" s="55"/>
      <c r="C663" s="55"/>
      <c r="D663" s="55"/>
      <c r="E663" s="55"/>
      <c r="F663" s="55"/>
      <c r="G663" s="55"/>
      <c r="H663" s="55"/>
      <c r="I663" s="55"/>
      <c r="J663" s="55"/>
    </row>
    <row r="665" spans="1:10" ht="30.6" x14ac:dyDescent="0.5">
      <c r="A665" s="43" t="s">
        <v>1351</v>
      </c>
      <c r="B665" s="43" t="s">
        <v>1352</v>
      </c>
      <c r="C665" s="43" t="s">
        <v>323</v>
      </c>
      <c r="D665" s="43" t="s">
        <v>1353</v>
      </c>
      <c r="E665" s="43" t="s">
        <v>1354</v>
      </c>
      <c r="F665" s="43" t="s">
        <v>1355</v>
      </c>
      <c r="G665" s="43" t="s">
        <v>1356</v>
      </c>
      <c r="H665" s="43" t="s">
        <v>1357</v>
      </c>
      <c r="I665" s="43" t="s">
        <v>231</v>
      </c>
      <c r="J665" s="44" t="s">
        <v>1358</v>
      </c>
    </row>
    <row r="666" spans="1:10" ht="91.8" x14ac:dyDescent="0.5">
      <c r="A666" s="45" t="s">
        <v>1765</v>
      </c>
      <c r="B666" s="45" t="s">
        <v>2197</v>
      </c>
      <c r="C666" s="50">
        <v>31437005266728</v>
      </c>
      <c r="D666" s="45" t="s">
        <v>1361</v>
      </c>
      <c r="E666" s="45" t="s">
        <v>1690</v>
      </c>
      <c r="F666" s="46">
        <v>14.99</v>
      </c>
      <c r="G666" s="45" t="s">
        <v>2198</v>
      </c>
      <c r="H666" s="51">
        <v>45072</v>
      </c>
      <c r="I666" s="45" t="s">
        <v>1364</v>
      </c>
      <c r="J666" s="47">
        <v>14.99</v>
      </c>
    </row>
    <row r="667" spans="1:10" ht="91.8" x14ac:dyDescent="0.5">
      <c r="A667" s="45" t="s">
        <v>2199</v>
      </c>
      <c r="B667" s="45" t="s">
        <v>2200</v>
      </c>
      <c r="C667" s="50">
        <v>31539002485332</v>
      </c>
      <c r="D667" s="45" t="s">
        <v>1361</v>
      </c>
      <c r="E667" s="45" t="s">
        <v>1639</v>
      </c>
      <c r="F667" s="46">
        <v>25</v>
      </c>
      <c r="G667" s="45" t="s">
        <v>2201</v>
      </c>
      <c r="H667" s="51">
        <v>45051</v>
      </c>
      <c r="I667" s="45" t="s">
        <v>1364</v>
      </c>
      <c r="J667" s="47">
        <v>25</v>
      </c>
    </row>
    <row r="668" spans="1:10" ht="91.8" x14ac:dyDescent="0.5">
      <c r="A668" s="45" t="s">
        <v>1616</v>
      </c>
      <c r="B668" s="45" t="s">
        <v>2202</v>
      </c>
      <c r="C668" s="50">
        <v>31191009515958</v>
      </c>
      <c r="D668" s="45" t="s">
        <v>1361</v>
      </c>
      <c r="E668" s="45" t="s">
        <v>1460</v>
      </c>
      <c r="F668" s="46">
        <v>50</v>
      </c>
      <c r="G668" s="45" t="s">
        <v>2203</v>
      </c>
      <c r="H668" s="51">
        <v>45107</v>
      </c>
      <c r="I668" s="45" t="s">
        <v>1364</v>
      </c>
      <c r="J668" s="47">
        <v>50</v>
      </c>
    </row>
    <row r="669" spans="1:10" ht="112.2" x14ac:dyDescent="0.5">
      <c r="A669" s="45" t="s">
        <v>1383</v>
      </c>
      <c r="B669" s="45" t="s">
        <v>2204</v>
      </c>
      <c r="C669" s="50">
        <v>31132011530700</v>
      </c>
      <c r="D669" s="45" t="s">
        <v>1361</v>
      </c>
      <c r="E669" s="45" t="s">
        <v>1460</v>
      </c>
      <c r="F669" s="46">
        <v>55</v>
      </c>
      <c r="G669" s="45" t="s">
        <v>2205</v>
      </c>
      <c r="H669" s="51">
        <v>45107</v>
      </c>
      <c r="I669" s="45" t="s">
        <v>1364</v>
      </c>
      <c r="J669" s="47">
        <v>55</v>
      </c>
    </row>
    <row r="670" spans="1:10" ht="91.8" x14ac:dyDescent="0.5">
      <c r="A670" s="45" t="s">
        <v>2074</v>
      </c>
      <c r="B670" s="45" t="s">
        <v>2206</v>
      </c>
      <c r="C670" s="50">
        <v>31308003797263</v>
      </c>
      <c r="D670" s="45" t="s">
        <v>1558</v>
      </c>
      <c r="E670" s="45" t="s">
        <v>1986</v>
      </c>
      <c r="F670" s="46">
        <v>25</v>
      </c>
      <c r="G670" s="45" t="s">
        <v>2207</v>
      </c>
      <c r="H670" s="51">
        <v>45100</v>
      </c>
      <c r="I670" s="45" t="s">
        <v>1364</v>
      </c>
      <c r="J670" s="47">
        <v>25</v>
      </c>
    </row>
    <row r="671" spans="1:10" x14ac:dyDescent="0.5">
      <c r="A671" s="48" t="s">
        <v>238</v>
      </c>
      <c r="B671" s="48"/>
      <c r="C671" s="48"/>
      <c r="D671" s="48"/>
      <c r="E671" s="48"/>
      <c r="F671" s="48"/>
      <c r="G671" s="48"/>
      <c r="H671" s="48"/>
      <c r="I671" s="48"/>
      <c r="J671" s="49">
        <v>169.99</v>
      </c>
    </row>
    <row r="675" spans="1:10" ht="10.5" customHeight="1" x14ac:dyDescent="0.5">
      <c r="A675" s="54" t="s">
        <v>227</v>
      </c>
      <c r="B675" s="54"/>
      <c r="C675" s="54"/>
      <c r="D675" s="54"/>
      <c r="E675" s="54"/>
      <c r="F675" s="54"/>
      <c r="G675" s="54"/>
      <c r="H675" s="54"/>
      <c r="I675" s="54"/>
      <c r="J675" s="54"/>
    </row>
    <row r="676" spans="1:10" ht="10.5" customHeight="1" x14ac:dyDescent="0.5">
      <c r="A676" s="55" t="s">
        <v>2208</v>
      </c>
      <c r="B676" s="55"/>
      <c r="C676" s="55"/>
      <c r="D676" s="55"/>
      <c r="E676" s="55"/>
      <c r="F676" s="55"/>
      <c r="G676" s="55"/>
      <c r="H676" s="55"/>
      <c r="I676" s="55"/>
      <c r="J676" s="55"/>
    </row>
    <row r="678" spans="1:10" ht="30.6" x14ac:dyDescent="0.5">
      <c r="A678" s="43" t="s">
        <v>1351</v>
      </c>
      <c r="B678" s="43" t="s">
        <v>1352</v>
      </c>
      <c r="C678" s="43" t="s">
        <v>323</v>
      </c>
      <c r="D678" s="43" t="s">
        <v>1353</v>
      </c>
      <c r="E678" s="43" t="s">
        <v>1354</v>
      </c>
      <c r="F678" s="43" t="s">
        <v>1355</v>
      </c>
      <c r="G678" s="43" t="s">
        <v>1356</v>
      </c>
      <c r="H678" s="43" t="s">
        <v>1357</v>
      </c>
      <c r="I678" s="43" t="s">
        <v>231</v>
      </c>
      <c r="J678" s="44" t="s">
        <v>1358</v>
      </c>
    </row>
    <row r="679" spans="1:10" ht="102" x14ac:dyDescent="0.5">
      <c r="A679" s="45" t="s">
        <v>1765</v>
      </c>
      <c r="B679" s="45" t="s">
        <v>2209</v>
      </c>
      <c r="C679" s="50">
        <v>31437003951594</v>
      </c>
      <c r="D679" s="45" t="s">
        <v>1361</v>
      </c>
      <c r="E679" s="45" t="s">
        <v>1924</v>
      </c>
      <c r="F679" s="46">
        <v>12</v>
      </c>
      <c r="G679" s="45" t="s">
        <v>2210</v>
      </c>
      <c r="H679" s="51">
        <v>45107</v>
      </c>
      <c r="I679" s="45" t="s">
        <v>1364</v>
      </c>
      <c r="J679" s="47">
        <v>12</v>
      </c>
    </row>
    <row r="680" spans="1:10" ht="102" x14ac:dyDescent="0.5">
      <c r="A680" s="45" t="s">
        <v>1969</v>
      </c>
      <c r="B680" s="45" t="s">
        <v>2211</v>
      </c>
      <c r="C680" s="50">
        <v>31208002470427</v>
      </c>
      <c r="D680" s="45" t="s">
        <v>1361</v>
      </c>
      <c r="E680" s="45" t="s">
        <v>1951</v>
      </c>
      <c r="F680" s="46">
        <v>15</v>
      </c>
      <c r="G680" s="45" t="s">
        <v>2212</v>
      </c>
      <c r="H680" s="51">
        <v>45093</v>
      </c>
      <c r="I680" s="45" t="s">
        <v>1364</v>
      </c>
      <c r="J680" s="47">
        <v>15</v>
      </c>
    </row>
    <row r="681" spans="1:10" ht="91.8" x14ac:dyDescent="0.5">
      <c r="A681" s="52" t="s">
        <v>1869</v>
      </c>
      <c r="B681" s="45" t="s">
        <v>2213</v>
      </c>
      <c r="C681" s="50">
        <v>31316004866938</v>
      </c>
      <c r="D681" s="45" t="s">
        <v>1528</v>
      </c>
      <c r="E681" s="45" t="s">
        <v>1913</v>
      </c>
      <c r="F681" s="46">
        <v>32.99</v>
      </c>
      <c r="G681" s="45" t="s">
        <v>2214</v>
      </c>
      <c r="H681" s="51">
        <v>45051</v>
      </c>
      <c r="I681" s="45" t="s">
        <v>1364</v>
      </c>
      <c r="J681" s="47">
        <v>32.99</v>
      </c>
    </row>
    <row r="682" spans="1:10" ht="81.599999999999994" x14ac:dyDescent="0.5">
      <c r="A682" s="52"/>
      <c r="B682" s="45" t="s">
        <v>2215</v>
      </c>
      <c r="C682" s="50">
        <v>31316004897073</v>
      </c>
      <c r="D682" s="45" t="s">
        <v>2216</v>
      </c>
      <c r="E682" s="45" t="s">
        <v>1844</v>
      </c>
      <c r="F682" s="46">
        <v>22.49</v>
      </c>
      <c r="G682" s="45" t="s">
        <v>2217</v>
      </c>
      <c r="H682" s="51">
        <v>45030</v>
      </c>
      <c r="I682" s="45" t="s">
        <v>1364</v>
      </c>
      <c r="J682" s="47">
        <v>22.49</v>
      </c>
    </row>
    <row r="683" spans="1:10" ht="81.599999999999994" x14ac:dyDescent="0.5">
      <c r="A683" s="52"/>
      <c r="B683" s="45" t="s">
        <v>2218</v>
      </c>
      <c r="C683" s="50">
        <v>31316004548262</v>
      </c>
      <c r="D683" s="45" t="s">
        <v>1689</v>
      </c>
      <c r="E683" s="45" t="s">
        <v>1524</v>
      </c>
      <c r="F683" s="46">
        <v>7.99</v>
      </c>
      <c r="G683" s="45" t="s">
        <v>2219</v>
      </c>
      <c r="H683" s="51">
        <v>45044</v>
      </c>
      <c r="I683" s="45" t="s">
        <v>1364</v>
      </c>
      <c r="J683" s="47">
        <v>7.99</v>
      </c>
    </row>
    <row r="684" spans="1:10" ht="81.599999999999994" x14ac:dyDescent="0.5">
      <c r="A684" s="52"/>
      <c r="B684" s="45" t="s">
        <v>2220</v>
      </c>
      <c r="C684" s="50">
        <v>31316003242578</v>
      </c>
      <c r="D684" s="45" t="s">
        <v>1689</v>
      </c>
      <c r="E684" s="45" t="s">
        <v>1524</v>
      </c>
      <c r="F684" s="46">
        <v>18.71</v>
      </c>
      <c r="G684" s="45" t="s">
        <v>2221</v>
      </c>
      <c r="H684" s="51">
        <v>45044</v>
      </c>
      <c r="I684" s="45" t="s">
        <v>1364</v>
      </c>
      <c r="J684" s="47">
        <v>18.71</v>
      </c>
    </row>
    <row r="685" spans="1:10" ht="122.4" x14ac:dyDescent="0.5">
      <c r="A685" s="52"/>
      <c r="B685" s="45" t="s">
        <v>2222</v>
      </c>
      <c r="C685" s="50">
        <v>31316004729540</v>
      </c>
      <c r="D685" s="45" t="s">
        <v>1528</v>
      </c>
      <c r="E685" s="45" t="s">
        <v>1913</v>
      </c>
      <c r="F685" s="46">
        <v>28.49</v>
      </c>
      <c r="G685" s="45" t="s">
        <v>2223</v>
      </c>
      <c r="H685" s="51">
        <v>45051</v>
      </c>
      <c r="I685" s="45" t="s">
        <v>1364</v>
      </c>
      <c r="J685" s="47">
        <v>28.49</v>
      </c>
    </row>
    <row r="686" spans="1:10" ht="91.8" x14ac:dyDescent="0.5">
      <c r="A686" s="52"/>
      <c r="B686" s="45" t="s">
        <v>2224</v>
      </c>
      <c r="C686" s="50">
        <v>31316004370436</v>
      </c>
      <c r="D686" s="45" t="s">
        <v>1689</v>
      </c>
      <c r="E686" s="45" t="s">
        <v>1524</v>
      </c>
      <c r="F686" s="46">
        <v>14.95</v>
      </c>
      <c r="G686" s="45" t="s">
        <v>2225</v>
      </c>
      <c r="H686" s="51">
        <v>45044</v>
      </c>
      <c r="I686" s="45" t="s">
        <v>1364</v>
      </c>
      <c r="J686" s="47">
        <v>14.95</v>
      </c>
    </row>
    <row r="687" spans="1:10" ht="91.8" x14ac:dyDescent="0.5">
      <c r="A687" s="52"/>
      <c r="B687" s="45" t="s">
        <v>2226</v>
      </c>
      <c r="C687" s="50">
        <v>31316004159631</v>
      </c>
      <c r="D687" s="45" t="s">
        <v>1689</v>
      </c>
      <c r="E687" s="45" t="s">
        <v>1524</v>
      </c>
      <c r="F687" s="46">
        <v>11.49</v>
      </c>
      <c r="G687" s="45" t="s">
        <v>2227</v>
      </c>
      <c r="H687" s="51">
        <v>45044</v>
      </c>
      <c r="I687" s="45" t="s">
        <v>1364</v>
      </c>
      <c r="J687" s="47">
        <v>11.49</v>
      </c>
    </row>
    <row r="688" spans="1:10" ht="102" x14ac:dyDescent="0.5">
      <c r="A688" s="52"/>
      <c r="B688" s="45" t="s">
        <v>2228</v>
      </c>
      <c r="C688" s="50">
        <v>31316004768175</v>
      </c>
      <c r="D688" s="45" t="s">
        <v>1689</v>
      </c>
      <c r="E688" s="45" t="s">
        <v>1524</v>
      </c>
      <c r="F688" s="46">
        <v>22.49</v>
      </c>
      <c r="G688" s="45" t="s">
        <v>2229</v>
      </c>
      <c r="H688" s="51">
        <v>45044</v>
      </c>
      <c r="I688" s="45" t="s">
        <v>1364</v>
      </c>
      <c r="J688" s="47">
        <v>22.49</v>
      </c>
    </row>
    <row r="689" spans="1:10" ht="81.599999999999994" x14ac:dyDescent="0.5">
      <c r="A689" s="45" t="s">
        <v>1404</v>
      </c>
      <c r="B689" s="45" t="s">
        <v>2230</v>
      </c>
      <c r="C689" s="50">
        <v>30052006539857</v>
      </c>
      <c r="D689" s="45" t="s">
        <v>1361</v>
      </c>
      <c r="E689" s="45" t="s">
        <v>1924</v>
      </c>
      <c r="F689" s="46">
        <v>15.79</v>
      </c>
      <c r="G689" s="45" t="s">
        <v>2231</v>
      </c>
      <c r="H689" s="51">
        <v>45107</v>
      </c>
      <c r="I689" s="45" t="s">
        <v>1364</v>
      </c>
      <c r="J689" s="47">
        <v>15.79</v>
      </c>
    </row>
    <row r="690" spans="1:10" ht="91.8" x14ac:dyDescent="0.5">
      <c r="A690" s="45" t="s">
        <v>1526</v>
      </c>
      <c r="B690" s="45" t="s">
        <v>2232</v>
      </c>
      <c r="C690" s="50">
        <v>35930001027256</v>
      </c>
      <c r="D690" s="45" t="s">
        <v>1361</v>
      </c>
      <c r="E690" s="45" t="s">
        <v>1437</v>
      </c>
      <c r="F690" s="46">
        <v>15</v>
      </c>
      <c r="G690" s="45" t="s">
        <v>2233</v>
      </c>
      <c r="H690" s="51">
        <v>45079</v>
      </c>
      <c r="I690" s="45" t="s">
        <v>1364</v>
      </c>
      <c r="J690" s="47">
        <v>15</v>
      </c>
    </row>
    <row r="691" spans="1:10" ht="102" x14ac:dyDescent="0.5">
      <c r="A691" s="45" t="s">
        <v>2093</v>
      </c>
      <c r="B691" s="45" t="s">
        <v>2234</v>
      </c>
      <c r="C691" s="50">
        <v>36285000667100</v>
      </c>
      <c r="D691" s="45" t="s">
        <v>1361</v>
      </c>
      <c r="E691" s="45" t="s">
        <v>1951</v>
      </c>
      <c r="F691" s="46">
        <v>66.88</v>
      </c>
      <c r="G691" s="45" t="s">
        <v>2235</v>
      </c>
      <c r="H691" s="51">
        <v>45093</v>
      </c>
      <c r="I691" s="45" t="s">
        <v>1364</v>
      </c>
      <c r="J691" s="47">
        <v>66.88</v>
      </c>
    </row>
    <row r="692" spans="1:10" ht="91.8" x14ac:dyDescent="0.5">
      <c r="A692" s="45" t="s">
        <v>1430</v>
      </c>
      <c r="B692" s="45" t="s">
        <v>2236</v>
      </c>
      <c r="C692" s="50">
        <v>31534002857309</v>
      </c>
      <c r="D692" s="45" t="s">
        <v>1361</v>
      </c>
      <c r="E692" s="45" t="s">
        <v>1924</v>
      </c>
      <c r="F692" s="46">
        <v>9.59</v>
      </c>
      <c r="G692" s="45" t="s">
        <v>2237</v>
      </c>
      <c r="H692" s="51">
        <v>45107</v>
      </c>
      <c r="I692" s="45" t="s">
        <v>1364</v>
      </c>
      <c r="J692" s="47">
        <v>9.59</v>
      </c>
    </row>
    <row r="693" spans="1:10" ht="91.8" x14ac:dyDescent="0.5">
      <c r="A693" s="52" t="s">
        <v>1598</v>
      </c>
      <c r="B693" s="45" t="s">
        <v>2238</v>
      </c>
      <c r="C693" s="50">
        <v>31186008689069</v>
      </c>
      <c r="D693" s="45" t="s">
        <v>1361</v>
      </c>
      <c r="E693" s="45" t="s">
        <v>1686</v>
      </c>
      <c r="F693" s="46">
        <v>13</v>
      </c>
      <c r="G693" s="45" t="s">
        <v>2239</v>
      </c>
      <c r="H693" s="51">
        <v>45072</v>
      </c>
      <c r="I693" s="45" t="s">
        <v>1364</v>
      </c>
      <c r="J693" s="47">
        <v>13</v>
      </c>
    </row>
    <row r="694" spans="1:10" ht="102" x14ac:dyDescent="0.5">
      <c r="A694" s="52"/>
      <c r="B694" s="45" t="s">
        <v>2240</v>
      </c>
      <c r="C694" s="50">
        <v>31186030636039</v>
      </c>
      <c r="D694" s="45" t="s">
        <v>1361</v>
      </c>
      <c r="E694" s="45" t="s">
        <v>1686</v>
      </c>
      <c r="F694" s="46">
        <v>22.99</v>
      </c>
      <c r="G694" s="45" t="s">
        <v>2241</v>
      </c>
      <c r="H694" s="51">
        <v>45072</v>
      </c>
      <c r="I694" s="45" t="s">
        <v>1364</v>
      </c>
      <c r="J694" s="47">
        <v>22.99</v>
      </c>
    </row>
    <row r="695" spans="1:10" ht="102" x14ac:dyDescent="0.5">
      <c r="A695" s="52" t="s">
        <v>1383</v>
      </c>
      <c r="B695" s="45" t="s">
        <v>2242</v>
      </c>
      <c r="C695" s="50">
        <v>31132014475333</v>
      </c>
      <c r="D695" s="45" t="s">
        <v>1361</v>
      </c>
      <c r="E695" s="45" t="s">
        <v>1988</v>
      </c>
      <c r="F695" s="46">
        <v>29.95</v>
      </c>
      <c r="G695" s="45" t="s">
        <v>2243</v>
      </c>
      <c r="H695" s="51">
        <v>45044</v>
      </c>
      <c r="I695" s="45" t="s">
        <v>1364</v>
      </c>
      <c r="J695" s="47">
        <v>29.95</v>
      </c>
    </row>
    <row r="696" spans="1:10" ht="122.4" x14ac:dyDescent="0.5">
      <c r="A696" s="52"/>
      <c r="B696" s="45" t="s">
        <v>2244</v>
      </c>
      <c r="C696" s="50">
        <v>31132015634649</v>
      </c>
      <c r="D696" s="45" t="s">
        <v>1361</v>
      </c>
      <c r="E696" s="45" t="s">
        <v>1686</v>
      </c>
      <c r="F696" s="46">
        <v>24.99</v>
      </c>
      <c r="G696" s="45" t="s">
        <v>2245</v>
      </c>
      <c r="H696" s="51">
        <v>45072</v>
      </c>
      <c r="I696" s="45" t="s">
        <v>1364</v>
      </c>
      <c r="J696" s="47">
        <v>24.99</v>
      </c>
    </row>
    <row r="697" spans="1:10" ht="81.599999999999994" x14ac:dyDescent="0.5">
      <c r="A697" s="45" t="s">
        <v>1808</v>
      </c>
      <c r="B697" s="45" t="s">
        <v>2246</v>
      </c>
      <c r="C697" s="50">
        <v>32783001366262</v>
      </c>
      <c r="D697" s="45" t="s">
        <v>1361</v>
      </c>
      <c r="E697" s="45" t="s">
        <v>1924</v>
      </c>
      <c r="F697" s="46">
        <v>179</v>
      </c>
      <c r="G697" s="45" t="s">
        <v>2247</v>
      </c>
      <c r="H697" s="51">
        <v>45107</v>
      </c>
      <c r="I697" s="45" t="s">
        <v>1364</v>
      </c>
      <c r="J697" s="47">
        <v>179</v>
      </c>
    </row>
    <row r="698" spans="1:10" ht="91.8" x14ac:dyDescent="0.5">
      <c r="A698" s="45" t="s">
        <v>2248</v>
      </c>
      <c r="B698" s="45" t="s">
        <v>2249</v>
      </c>
      <c r="C698" s="50">
        <v>31139005814511</v>
      </c>
      <c r="D698" s="45" t="s">
        <v>1361</v>
      </c>
      <c r="E698" s="45" t="s">
        <v>1686</v>
      </c>
      <c r="F698" s="46">
        <v>15</v>
      </c>
      <c r="G698" s="45" t="s">
        <v>2250</v>
      </c>
      <c r="H698" s="51">
        <v>45072</v>
      </c>
      <c r="I698" s="45" t="s">
        <v>1364</v>
      </c>
      <c r="J698" s="47">
        <v>15</v>
      </c>
    </row>
    <row r="699" spans="1:10" ht="122.4" x14ac:dyDescent="0.5">
      <c r="A699" s="45" t="s">
        <v>1553</v>
      </c>
      <c r="B699" s="45" t="s">
        <v>2251</v>
      </c>
      <c r="C699" s="50">
        <v>36087002088693</v>
      </c>
      <c r="D699" s="45" t="s">
        <v>1361</v>
      </c>
      <c r="E699" s="45" t="s">
        <v>1440</v>
      </c>
      <c r="F699" s="46">
        <v>18</v>
      </c>
      <c r="G699" s="45" t="s">
        <v>2252</v>
      </c>
      <c r="H699" s="51">
        <v>45086</v>
      </c>
      <c r="I699" s="45" t="s">
        <v>1364</v>
      </c>
      <c r="J699" s="47">
        <v>18</v>
      </c>
    </row>
    <row r="700" spans="1:10" ht="91.8" x14ac:dyDescent="0.5">
      <c r="A700" s="52" t="s">
        <v>2253</v>
      </c>
      <c r="B700" s="45" t="s">
        <v>2254</v>
      </c>
      <c r="C700" s="50">
        <v>31313002737120</v>
      </c>
      <c r="D700" s="45" t="s">
        <v>2255</v>
      </c>
      <c r="E700" s="45" t="s">
        <v>1686</v>
      </c>
      <c r="F700" s="46">
        <v>39.99</v>
      </c>
      <c r="G700" s="45" t="s">
        <v>2256</v>
      </c>
      <c r="H700" s="51">
        <v>45072</v>
      </c>
      <c r="I700" s="45" t="s">
        <v>1364</v>
      </c>
      <c r="J700" s="47">
        <v>39.99</v>
      </c>
    </row>
    <row r="701" spans="1:10" ht="112.2" x14ac:dyDescent="0.5">
      <c r="A701" s="52"/>
      <c r="B701" s="45" t="s">
        <v>2257</v>
      </c>
      <c r="C701" s="50">
        <v>31313002281871</v>
      </c>
      <c r="D701" s="45" t="s">
        <v>1508</v>
      </c>
      <c r="E701" s="45" t="s">
        <v>1618</v>
      </c>
      <c r="F701" s="46">
        <v>35</v>
      </c>
      <c r="G701" s="45" t="s">
        <v>2258</v>
      </c>
      <c r="H701" s="51">
        <v>45107</v>
      </c>
      <c r="I701" s="45" t="s">
        <v>1364</v>
      </c>
      <c r="J701" s="47">
        <v>35</v>
      </c>
    </row>
    <row r="702" spans="1:10" ht="102" x14ac:dyDescent="0.5">
      <c r="A702" s="45" t="s">
        <v>1480</v>
      </c>
      <c r="B702" s="45" t="s">
        <v>2259</v>
      </c>
      <c r="C702" s="50">
        <v>37482001153953</v>
      </c>
      <c r="D702" s="45" t="s">
        <v>1361</v>
      </c>
      <c r="E702" s="45" t="s">
        <v>1618</v>
      </c>
      <c r="F702" s="46">
        <v>10</v>
      </c>
      <c r="G702" s="45" t="s">
        <v>2260</v>
      </c>
      <c r="H702" s="51">
        <v>45107</v>
      </c>
      <c r="I702" s="45" t="s">
        <v>1364</v>
      </c>
      <c r="J702" s="47">
        <v>10</v>
      </c>
    </row>
    <row r="703" spans="1:10" ht="91.8" x14ac:dyDescent="0.5">
      <c r="A703" s="45" t="s">
        <v>1701</v>
      </c>
      <c r="B703" s="45" t="s">
        <v>2261</v>
      </c>
      <c r="C703" s="50">
        <v>36653002422453</v>
      </c>
      <c r="D703" s="45" t="s">
        <v>1361</v>
      </c>
      <c r="E703" s="45" t="s">
        <v>1924</v>
      </c>
      <c r="F703" s="46">
        <v>12.99</v>
      </c>
      <c r="G703" s="45" t="s">
        <v>2262</v>
      </c>
      <c r="H703" s="51">
        <v>45107</v>
      </c>
      <c r="I703" s="45" t="s">
        <v>1364</v>
      </c>
      <c r="J703" s="47">
        <v>12.99</v>
      </c>
    </row>
    <row r="704" spans="1:10" ht="91.8" x14ac:dyDescent="0.5">
      <c r="A704" s="45" t="s">
        <v>1998</v>
      </c>
      <c r="B704" s="45" t="s">
        <v>2263</v>
      </c>
      <c r="C704" s="50">
        <v>31524006956249</v>
      </c>
      <c r="D704" s="45" t="s">
        <v>1361</v>
      </c>
      <c r="E704" s="45" t="s">
        <v>1686</v>
      </c>
      <c r="F704" s="46">
        <v>27</v>
      </c>
      <c r="G704" s="45" t="s">
        <v>2264</v>
      </c>
      <c r="H704" s="51">
        <v>45072</v>
      </c>
      <c r="I704" s="45" t="s">
        <v>1364</v>
      </c>
      <c r="J704" s="47">
        <v>27</v>
      </c>
    </row>
    <row r="705" spans="1:10" x14ac:dyDescent="0.5">
      <c r="A705" s="48" t="s">
        <v>238</v>
      </c>
      <c r="B705" s="48"/>
      <c r="C705" s="48"/>
      <c r="D705" s="48"/>
      <c r="E705" s="48"/>
      <c r="F705" s="48"/>
      <c r="G705" s="48"/>
      <c r="H705" s="48"/>
      <c r="I705" s="48"/>
      <c r="J705" s="49">
        <v>721.77</v>
      </c>
    </row>
    <row r="709" spans="1:10" ht="10.5" customHeight="1" x14ac:dyDescent="0.5">
      <c r="A709" s="54" t="s">
        <v>227</v>
      </c>
      <c r="B709" s="54"/>
      <c r="C709" s="54"/>
      <c r="D709" s="54"/>
      <c r="E709" s="54"/>
      <c r="F709" s="54"/>
      <c r="G709" s="54"/>
      <c r="H709" s="54"/>
      <c r="I709" s="54"/>
      <c r="J709" s="54"/>
    </row>
    <row r="710" spans="1:10" ht="10.5" customHeight="1" x14ac:dyDescent="0.5">
      <c r="A710" s="55" t="s">
        <v>2265</v>
      </c>
      <c r="B710" s="55"/>
      <c r="C710" s="55"/>
      <c r="D710" s="55"/>
      <c r="E710" s="55"/>
      <c r="F710" s="55"/>
      <c r="G710" s="55"/>
      <c r="H710" s="55"/>
      <c r="I710" s="55"/>
      <c r="J710" s="55"/>
    </row>
    <row r="712" spans="1:10" ht="30.6" x14ac:dyDescent="0.5">
      <c r="A712" s="43" t="s">
        <v>1351</v>
      </c>
      <c r="B712" s="43" t="s">
        <v>1352</v>
      </c>
      <c r="C712" s="43" t="s">
        <v>323</v>
      </c>
      <c r="D712" s="43" t="s">
        <v>1353</v>
      </c>
      <c r="E712" s="43" t="s">
        <v>1354</v>
      </c>
      <c r="F712" s="43" t="s">
        <v>1355</v>
      </c>
      <c r="G712" s="43" t="s">
        <v>1356</v>
      </c>
      <c r="H712" s="43" t="s">
        <v>1357</v>
      </c>
      <c r="I712" s="43" t="s">
        <v>231</v>
      </c>
      <c r="J712" s="44" t="s">
        <v>1358</v>
      </c>
    </row>
    <row r="713" spans="1:10" ht="81.599999999999994" x14ac:dyDescent="0.5">
      <c r="A713" s="45" t="s">
        <v>1616</v>
      </c>
      <c r="B713" s="45" t="s">
        <v>2266</v>
      </c>
      <c r="C713" s="50">
        <v>31191010465417</v>
      </c>
      <c r="D713" s="45" t="s">
        <v>1361</v>
      </c>
      <c r="E713" s="45" t="s">
        <v>1524</v>
      </c>
      <c r="F713" s="46">
        <v>18</v>
      </c>
      <c r="G713" s="45" t="s">
        <v>2267</v>
      </c>
      <c r="H713" s="51">
        <v>45044</v>
      </c>
      <c r="I713" s="45" t="s">
        <v>1364</v>
      </c>
      <c r="J713" s="47">
        <v>18</v>
      </c>
    </row>
    <row r="714" spans="1:10" x14ac:dyDescent="0.5">
      <c r="A714" s="48" t="s">
        <v>238</v>
      </c>
      <c r="B714" s="48"/>
      <c r="C714" s="48"/>
      <c r="D714" s="48"/>
      <c r="E714" s="48"/>
      <c r="F714" s="48"/>
      <c r="G714" s="48"/>
      <c r="H714" s="48"/>
      <c r="I714" s="48"/>
      <c r="J714" s="49">
        <v>18</v>
      </c>
    </row>
    <row r="718" spans="1:10" ht="10.5" customHeight="1" x14ac:dyDescent="0.5">
      <c r="A718" s="54" t="s">
        <v>227</v>
      </c>
      <c r="B718" s="54"/>
      <c r="C718" s="54"/>
      <c r="D718" s="54"/>
      <c r="E718" s="54"/>
      <c r="F718" s="54"/>
      <c r="G718" s="54"/>
      <c r="H718" s="54"/>
      <c r="I718" s="54"/>
      <c r="J718" s="54"/>
    </row>
    <row r="719" spans="1:10" ht="10.5" customHeight="1" x14ac:dyDescent="0.5">
      <c r="A719" s="55" t="s">
        <v>2268</v>
      </c>
      <c r="B719" s="55"/>
      <c r="C719" s="55"/>
      <c r="D719" s="55"/>
      <c r="E719" s="55"/>
      <c r="F719" s="55"/>
      <c r="G719" s="55"/>
      <c r="H719" s="55"/>
      <c r="I719" s="55"/>
      <c r="J719" s="55"/>
    </row>
    <row r="721" spans="1:10" ht="30.6" x14ac:dyDescent="0.5">
      <c r="A721" s="43" t="s">
        <v>1351</v>
      </c>
      <c r="B721" s="43" t="s">
        <v>1352</v>
      </c>
      <c r="C721" s="43" t="s">
        <v>323</v>
      </c>
      <c r="D721" s="43" t="s">
        <v>1353</v>
      </c>
      <c r="E721" s="43" t="s">
        <v>1354</v>
      </c>
      <c r="F721" s="43" t="s">
        <v>1355</v>
      </c>
      <c r="G721" s="43" t="s">
        <v>1356</v>
      </c>
      <c r="H721" s="43" t="s">
        <v>1357</v>
      </c>
      <c r="I721" s="43" t="s">
        <v>231</v>
      </c>
      <c r="J721" s="44" t="s">
        <v>1358</v>
      </c>
    </row>
    <row r="722" spans="1:10" ht="81.599999999999994" x14ac:dyDescent="0.5">
      <c r="A722" s="52" t="s">
        <v>1575</v>
      </c>
      <c r="B722" s="45" t="s">
        <v>2269</v>
      </c>
      <c r="C722" s="50">
        <v>31011000914069</v>
      </c>
      <c r="D722" s="45" t="s">
        <v>1361</v>
      </c>
      <c r="E722" s="45" t="s">
        <v>1867</v>
      </c>
      <c r="F722" s="46">
        <v>16</v>
      </c>
      <c r="G722" s="45" t="s">
        <v>2270</v>
      </c>
      <c r="H722" s="51">
        <v>45030</v>
      </c>
      <c r="I722" s="45" t="s">
        <v>1364</v>
      </c>
      <c r="J722" s="47">
        <v>16</v>
      </c>
    </row>
    <row r="723" spans="1:10" ht="91.8" x14ac:dyDescent="0.5">
      <c r="A723" s="52"/>
      <c r="B723" s="45" t="s">
        <v>1960</v>
      </c>
      <c r="C723" s="50">
        <v>31011002244465</v>
      </c>
      <c r="D723" s="45" t="s">
        <v>1361</v>
      </c>
      <c r="E723" s="45" t="s">
        <v>1867</v>
      </c>
      <c r="F723" s="46">
        <v>18</v>
      </c>
      <c r="G723" s="45" t="s">
        <v>2271</v>
      </c>
      <c r="H723" s="51">
        <v>45030</v>
      </c>
      <c r="I723" s="45" t="s">
        <v>1364</v>
      </c>
      <c r="J723" s="47">
        <v>18</v>
      </c>
    </row>
    <row r="724" spans="1:10" ht="91.8" x14ac:dyDescent="0.5">
      <c r="A724" s="52"/>
      <c r="B724" s="45" t="s">
        <v>2272</v>
      </c>
      <c r="C724" s="50">
        <v>31011002478477</v>
      </c>
      <c r="D724" s="45" t="s">
        <v>1361</v>
      </c>
      <c r="E724" s="45" t="s">
        <v>1867</v>
      </c>
      <c r="F724" s="46">
        <v>10</v>
      </c>
      <c r="G724" s="45" t="s">
        <v>2273</v>
      </c>
      <c r="H724" s="51">
        <v>45030</v>
      </c>
      <c r="I724" s="45" t="s">
        <v>1364</v>
      </c>
      <c r="J724" s="47">
        <v>10</v>
      </c>
    </row>
    <row r="725" spans="1:10" ht="102" x14ac:dyDescent="0.5">
      <c r="A725" s="52"/>
      <c r="B725" s="45" t="s">
        <v>2274</v>
      </c>
      <c r="C725" s="50">
        <v>31011001699180</v>
      </c>
      <c r="D725" s="45" t="s">
        <v>1361</v>
      </c>
      <c r="E725" s="45" t="s">
        <v>1524</v>
      </c>
      <c r="F725" s="46">
        <v>12</v>
      </c>
      <c r="G725" s="45" t="s">
        <v>2275</v>
      </c>
      <c r="H725" s="51">
        <v>45044</v>
      </c>
      <c r="I725" s="45" t="s">
        <v>1364</v>
      </c>
      <c r="J725" s="47">
        <v>12</v>
      </c>
    </row>
    <row r="726" spans="1:10" ht="102" x14ac:dyDescent="0.5">
      <c r="A726" s="45" t="s">
        <v>1616</v>
      </c>
      <c r="B726" s="45" t="s">
        <v>2276</v>
      </c>
      <c r="C726" s="50">
        <v>31191011571627</v>
      </c>
      <c r="D726" s="45" t="s">
        <v>1361</v>
      </c>
      <c r="E726" s="45" t="s">
        <v>1990</v>
      </c>
      <c r="F726" s="46">
        <v>17</v>
      </c>
      <c r="G726" s="45" t="s">
        <v>2277</v>
      </c>
      <c r="H726" s="51">
        <v>45093</v>
      </c>
      <c r="I726" s="45" t="s">
        <v>1364</v>
      </c>
      <c r="J726" s="47">
        <v>17</v>
      </c>
    </row>
    <row r="727" spans="1:10" ht="204" x14ac:dyDescent="0.5">
      <c r="A727" s="45" t="s">
        <v>1598</v>
      </c>
      <c r="B727" s="45" t="s">
        <v>2278</v>
      </c>
      <c r="C727" s="50">
        <v>31186009617150</v>
      </c>
      <c r="D727" s="45" t="s">
        <v>2279</v>
      </c>
      <c r="E727" s="45" t="s">
        <v>2280</v>
      </c>
      <c r="F727" s="46">
        <v>12</v>
      </c>
      <c r="G727" s="45" t="s">
        <v>2281</v>
      </c>
      <c r="H727" s="51">
        <v>45100</v>
      </c>
      <c r="I727" s="45" t="s">
        <v>1364</v>
      </c>
      <c r="J727" s="47">
        <v>12</v>
      </c>
    </row>
    <row r="728" spans="1:10" ht="102" x14ac:dyDescent="0.5">
      <c r="A728" s="45" t="s">
        <v>1480</v>
      </c>
      <c r="B728" s="45" t="s">
        <v>2282</v>
      </c>
      <c r="C728" s="50">
        <v>37482000075082</v>
      </c>
      <c r="D728" s="45" t="s">
        <v>1361</v>
      </c>
      <c r="E728" s="45" t="s">
        <v>1581</v>
      </c>
      <c r="F728" s="46">
        <v>15</v>
      </c>
      <c r="G728" s="45" t="s">
        <v>2283</v>
      </c>
      <c r="H728" s="51">
        <v>45107</v>
      </c>
      <c r="I728" s="45" t="s">
        <v>1364</v>
      </c>
      <c r="J728" s="47">
        <v>15</v>
      </c>
    </row>
    <row r="729" spans="1:10" x14ac:dyDescent="0.5">
      <c r="A729" s="48" t="s">
        <v>238</v>
      </c>
      <c r="B729" s="48"/>
      <c r="C729" s="48"/>
      <c r="D729" s="48"/>
      <c r="E729" s="48"/>
      <c r="F729" s="48"/>
      <c r="G729" s="48"/>
      <c r="H729" s="48"/>
      <c r="I729" s="48"/>
      <c r="J729" s="49">
        <v>100</v>
      </c>
    </row>
    <row r="733" spans="1:10" ht="10.5" customHeight="1" x14ac:dyDescent="0.5">
      <c r="A733" s="54" t="s">
        <v>227</v>
      </c>
      <c r="B733" s="54"/>
      <c r="C733" s="54"/>
      <c r="D733" s="54"/>
      <c r="E733" s="54"/>
      <c r="F733" s="54"/>
      <c r="G733" s="54"/>
      <c r="H733" s="54"/>
      <c r="I733" s="54"/>
      <c r="J733" s="54"/>
    </row>
    <row r="734" spans="1:10" ht="10.5" customHeight="1" x14ac:dyDescent="0.5">
      <c r="A734" s="55" t="s">
        <v>2284</v>
      </c>
      <c r="B734" s="55"/>
      <c r="C734" s="55"/>
      <c r="D734" s="55"/>
      <c r="E734" s="55"/>
      <c r="F734" s="55"/>
      <c r="G734" s="55"/>
      <c r="H734" s="55"/>
      <c r="I734" s="55"/>
      <c r="J734" s="55"/>
    </row>
    <row r="736" spans="1:10" ht="30.6" x14ac:dyDescent="0.5">
      <c r="A736" s="43" t="s">
        <v>1351</v>
      </c>
      <c r="B736" s="43" t="s">
        <v>1352</v>
      </c>
      <c r="C736" s="43" t="s">
        <v>323</v>
      </c>
      <c r="D736" s="43" t="s">
        <v>1353</v>
      </c>
      <c r="E736" s="43" t="s">
        <v>1354</v>
      </c>
      <c r="F736" s="43" t="s">
        <v>1355</v>
      </c>
      <c r="G736" s="43" t="s">
        <v>1356</v>
      </c>
      <c r="H736" s="43" t="s">
        <v>1357</v>
      </c>
      <c r="I736" s="43" t="s">
        <v>231</v>
      </c>
      <c r="J736" s="44" t="s">
        <v>1358</v>
      </c>
    </row>
    <row r="737" spans="1:10" ht="102" x14ac:dyDescent="0.5">
      <c r="A737" s="45" t="s">
        <v>1824</v>
      </c>
      <c r="B737" s="45" t="s">
        <v>2285</v>
      </c>
      <c r="C737" s="50">
        <v>32081001729385</v>
      </c>
      <c r="D737" s="45" t="s">
        <v>1361</v>
      </c>
      <c r="E737" s="45" t="s">
        <v>1780</v>
      </c>
      <c r="F737" s="46">
        <v>16.989999999999998</v>
      </c>
      <c r="G737" s="45" t="s">
        <v>2286</v>
      </c>
      <c r="H737" s="51">
        <v>45079</v>
      </c>
      <c r="I737" s="45" t="s">
        <v>1364</v>
      </c>
      <c r="J737" s="47">
        <v>16.989999999999998</v>
      </c>
    </row>
    <row r="738" spans="1:10" ht="102" x14ac:dyDescent="0.5">
      <c r="A738" s="45" t="s">
        <v>1476</v>
      </c>
      <c r="B738" s="45" t="s">
        <v>2287</v>
      </c>
      <c r="C738" s="50">
        <v>31312001979246</v>
      </c>
      <c r="D738" s="45" t="s">
        <v>1508</v>
      </c>
      <c r="E738" s="45" t="s">
        <v>1971</v>
      </c>
      <c r="F738" s="46">
        <v>7</v>
      </c>
      <c r="G738" s="45" t="s">
        <v>2288</v>
      </c>
      <c r="H738" s="51">
        <v>45072</v>
      </c>
      <c r="I738" s="45" t="s">
        <v>1364</v>
      </c>
      <c r="J738" s="47">
        <v>7</v>
      </c>
    </row>
    <row r="739" spans="1:10" ht="91.8" x14ac:dyDescent="0.5">
      <c r="A739" s="52" t="s">
        <v>1383</v>
      </c>
      <c r="B739" s="45" t="s">
        <v>2289</v>
      </c>
      <c r="C739" s="50">
        <v>31132014518280</v>
      </c>
      <c r="D739" s="45" t="s">
        <v>1361</v>
      </c>
      <c r="E739" s="45" t="s">
        <v>1449</v>
      </c>
      <c r="F739" s="46">
        <v>9.99</v>
      </c>
      <c r="G739" s="45" t="s">
        <v>2290</v>
      </c>
      <c r="H739" s="51">
        <v>45023</v>
      </c>
      <c r="I739" s="45" t="s">
        <v>1364</v>
      </c>
      <c r="J739" s="47">
        <v>9.99</v>
      </c>
    </row>
    <row r="740" spans="1:10" ht="91.8" x14ac:dyDescent="0.5">
      <c r="A740" s="52"/>
      <c r="B740" s="45" t="s">
        <v>2291</v>
      </c>
      <c r="C740" s="50">
        <v>31132014519239</v>
      </c>
      <c r="D740" s="45" t="s">
        <v>1361</v>
      </c>
      <c r="E740" s="45" t="s">
        <v>1449</v>
      </c>
      <c r="F740" s="46">
        <v>9.99</v>
      </c>
      <c r="G740" s="45" t="s">
        <v>2292</v>
      </c>
      <c r="H740" s="51">
        <v>45023</v>
      </c>
      <c r="I740" s="45" t="s">
        <v>1364</v>
      </c>
      <c r="J740" s="47">
        <v>9.99</v>
      </c>
    </row>
    <row r="741" spans="1:10" ht="91.8" x14ac:dyDescent="0.5">
      <c r="A741" s="52"/>
      <c r="B741" s="45" t="s">
        <v>2293</v>
      </c>
      <c r="C741" s="50">
        <v>31132015512928</v>
      </c>
      <c r="D741" s="45" t="s">
        <v>1361</v>
      </c>
      <c r="E741" s="45" t="s">
        <v>1449</v>
      </c>
      <c r="F741" s="46">
        <v>18.989999999999998</v>
      </c>
      <c r="G741" s="45" t="s">
        <v>2294</v>
      </c>
      <c r="H741" s="51">
        <v>45023</v>
      </c>
      <c r="I741" s="45" t="s">
        <v>1364</v>
      </c>
      <c r="J741" s="47">
        <v>18.989999999999998</v>
      </c>
    </row>
    <row r="742" spans="1:10" ht="102" x14ac:dyDescent="0.5">
      <c r="A742" s="52"/>
      <c r="B742" s="45" t="s">
        <v>2295</v>
      </c>
      <c r="C742" s="50">
        <v>31132015703428</v>
      </c>
      <c r="D742" s="45" t="s">
        <v>1361</v>
      </c>
      <c r="E742" s="45" t="s">
        <v>2296</v>
      </c>
      <c r="F742" s="46">
        <v>16.989999999999998</v>
      </c>
      <c r="G742" s="45" t="s">
        <v>2297</v>
      </c>
      <c r="H742" s="51">
        <v>45058</v>
      </c>
      <c r="I742" s="45" t="s">
        <v>1364</v>
      </c>
      <c r="J742" s="47">
        <v>16.989999999999998</v>
      </c>
    </row>
    <row r="743" spans="1:10" ht="102" x14ac:dyDescent="0.5">
      <c r="A743" s="52"/>
      <c r="B743" s="45" t="s">
        <v>2298</v>
      </c>
      <c r="C743" s="50">
        <v>31132012981043</v>
      </c>
      <c r="D743" s="45" t="s">
        <v>1361</v>
      </c>
      <c r="E743" s="45" t="s">
        <v>2296</v>
      </c>
      <c r="F743" s="46">
        <v>7.95</v>
      </c>
      <c r="G743" s="45" t="s">
        <v>2299</v>
      </c>
      <c r="H743" s="51">
        <v>45058</v>
      </c>
      <c r="I743" s="45" t="s">
        <v>1364</v>
      </c>
      <c r="J743" s="47">
        <v>7.95</v>
      </c>
    </row>
    <row r="744" spans="1:10" ht="102" x14ac:dyDescent="0.5">
      <c r="A744" s="52"/>
      <c r="B744" s="45" t="s">
        <v>2300</v>
      </c>
      <c r="C744" s="50">
        <v>31132015279841</v>
      </c>
      <c r="D744" s="45" t="s">
        <v>1361</v>
      </c>
      <c r="E744" s="45" t="s">
        <v>2296</v>
      </c>
      <c r="F744" s="46">
        <v>9.99</v>
      </c>
      <c r="G744" s="45" t="s">
        <v>2301</v>
      </c>
      <c r="H744" s="51">
        <v>45058</v>
      </c>
      <c r="I744" s="45" t="s">
        <v>1364</v>
      </c>
      <c r="J744" s="47">
        <v>9.99</v>
      </c>
    </row>
    <row r="745" spans="1:10" x14ac:dyDescent="0.5">
      <c r="A745" s="48" t="s">
        <v>238</v>
      </c>
      <c r="B745" s="48"/>
      <c r="C745" s="48"/>
      <c r="D745" s="48"/>
      <c r="E745" s="48"/>
      <c r="F745" s="48"/>
      <c r="G745" s="48"/>
      <c r="H745" s="48"/>
      <c r="I745" s="48"/>
      <c r="J745" s="49">
        <v>97.89</v>
      </c>
    </row>
    <row r="749" spans="1:10" ht="10.5" customHeight="1" x14ac:dyDescent="0.5">
      <c r="A749" s="54" t="s">
        <v>227</v>
      </c>
      <c r="B749" s="54"/>
      <c r="C749" s="54"/>
      <c r="D749" s="54"/>
      <c r="E749" s="54"/>
      <c r="F749" s="54"/>
      <c r="G749" s="54"/>
      <c r="H749" s="54"/>
      <c r="I749" s="54"/>
      <c r="J749" s="54"/>
    </row>
    <row r="750" spans="1:10" ht="10.5" customHeight="1" x14ac:dyDescent="0.5">
      <c r="A750" s="55" t="s">
        <v>2302</v>
      </c>
      <c r="B750" s="55"/>
      <c r="C750" s="55"/>
      <c r="D750" s="55"/>
      <c r="E750" s="55"/>
      <c r="F750" s="55"/>
      <c r="G750" s="55"/>
      <c r="H750" s="55"/>
      <c r="I750" s="55"/>
      <c r="J750" s="55"/>
    </row>
    <row r="752" spans="1:10" ht="30.6" x14ac:dyDescent="0.5">
      <c r="A752" s="43" t="s">
        <v>1351</v>
      </c>
      <c r="B752" s="43" t="s">
        <v>1352</v>
      </c>
      <c r="C752" s="43" t="s">
        <v>323</v>
      </c>
      <c r="D752" s="43" t="s">
        <v>1353</v>
      </c>
      <c r="E752" s="43" t="s">
        <v>1354</v>
      </c>
      <c r="F752" s="43" t="s">
        <v>1355</v>
      </c>
      <c r="G752" s="43" t="s">
        <v>1356</v>
      </c>
      <c r="H752" s="43" t="s">
        <v>1357</v>
      </c>
      <c r="I752" s="43" t="s">
        <v>231</v>
      </c>
      <c r="J752" s="44" t="s">
        <v>1358</v>
      </c>
    </row>
    <row r="753" spans="1:10" ht="81.599999999999994" x14ac:dyDescent="0.5">
      <c r="A753" s="45" t="s">
        <v>1515</v>
      </c>
      <c r="B753" s="45" t="s">
        <v>2303</v>
      </c>
      <c r="C753" s="50">
        <v>30056003139967</v>
      </c>
      <c r="D753" s="45" t="s">
        <v>1361</v>
      </c>
      <c r="E753" s="45" t="s">
        <v>1988</v>
      </c>
      <c r="F753" s="46">
        <v>16</v>
      </c>
      <c r="G753" s="45" t="s">
        <v>2304</v>
      </c>
      <c r="H753" s="51">
        <v>45044</v>
      </c>
      <c r="I753" s="45" t="s">
        <v>1364</v>
      </c>
      <c r="J753" s="47">
        <v>16</v>
      </c>
    </row>
    <row r="754" spans="1:10" ht="91.8" x14ac:dyDescent="0.5">
      <c r="A754" s="52" t="s">
        <v>1503</v>
      </c>
      <c r="B754" s="45" t="s">
        <v>2305</v>
      </c>
      <c r="C754" s="50">
        <v>36173002395492</v>
      </c>
      <c r="D754" s="45" t="s">
        <v>1361</v>
      </c>
      <c r="E754" s="45" t="s">
        <v>1754</v>
      </c>
      <c r="F754" s="46">
        <v>13.95</v>
      </c>
      <c r="G754" s="45" t="s">
        <v>2306</v>
      </c>
      <c r="H754" s="51">
        <v>45037</v>
      </c>
      <c r="I754" s="45" t="s">
        <v>1364</v>
      </c>
      <c r="J754" s="47">
        <v>13.95</v>
      </c>
    </row>
    <row r="755" spans="1:10" ht="112.2" x14ac:dyDescent="0.5">
      <c r="A755" s="52"/>
      <c r="B755" s="45" t="s">
        <v>2307</v>
      </c>
      <c r="C755" s="50">
        <v>36173004107044</v>
      </c>
      <c r="D755" s="45" t="s">
        <v>1361</v>
      </c>
      <c r="E755" s="45" t="s">
        <v>1437</v>
      </c>
      <c r="F755" s="46">
        <v>14.68</v>
      </c>
      <c r="G755" s="45" t="s">
        <v>2308</v>
      </c>
      <c r="H755" s="51">
        <v>45079</v>
      </c>
      <c r="I755" s="45" t="s">
        <v>1364</v>
      </c>
      <c r="J755" s="47">
        <v>14.68</v>
      </c>
    </row>
    <row r="756" spans="1:10" ht="102" x14ac:dyDescent="0.5">
      <c r="A756" s="45" t="s">
        <v>1961</v>
      </c>
      <c r="B756" s="45" t="s">
        <v>2309</v>
      </c>
      <c r="C756" s="50">
        <v>31942004058760</v>
      </c>
      <c r="D756" s="45" t="s">
        <v>1361</v>
      </c>
      <c r="E756" s="45" t="s">
        <v>1437</v>
      </c>
      <c r="F756" s="46">
        <v>16</v>
      </c>
      <c r="G756" s="45" t="s">
        <v>2310</v>
      </c>
      <c r="H756" s="51">
        <v>45079</v>
      </c>
      <c r="I756" s="45" t="s">
        <v>1364</v>
      </c>
      <c r="J756" s="47">
        <v>16</v>
      </c>
    </row>
    <row r="757" spans="1:10" ht="112.2" x14ac:dyDescent="0.5">
      <c r="A757" s="45" t="s">
        <v>1962</v>
      </c>
      <c r="B757" s="45" t="s">
        <v>2311</v>
      </c>
      <c r="C757" s="50">
        <v>31737001417575</v>
      </c>
      <c r="D757" s="45" t="s">
        <v>1361</v>
      </c>
      <c r="E757" s="45" t="s">
        <v>1686</v>
      </c>
      <c r="F757" s="46">
        <v>7</v>
      </c>
      <c r="G757" s="45" t="s">
        <v>2312</v>
      </c>
      <c r="H757" s="51">
        <v>45072</v>
      </c>
      <c r="I757" s="45" t="s">
        <v>1364</v>
      </c>
      <c r="J757" s="47">
        <v>7</v>
      </c>
    </row>
    <row r="758" spans="1:10" ht="81.599999999999994" x14ac:dyDescent="0.5">
      <c r="A758" s="52" t="s">
        <v>1750</v>
      </c>
      <c r="B758" s="45" t="s">
        <v>2313</v>
      </c>
      <c r="C758" s="50">
        <v>31134003749777</v>
      </c>
      <c r="D758" s="45" t="s">
        <v>1776</v>
      </c>
      <c r="E758" s="45" t="s">
        <v>1412</v>
      </c>
      <c r="F758" s="46">
        <v>93</v>
      </c>
      <c r="G758" s="45" t="s">
        <v>2314</v>
      </c>
      <c r="H758" s="51">
        <v>45079</v>
      </c>
      <c r="I758" s="45" t="s">
        <v>1364</v>
      </c>
      <c r="J758" s="47">
        <v>93</v>
      </c>
    </row>
    <row r="759" spans="1:10" ht="91.8" x14ac:dyDescent="0.5">
      <c r="A759" s="52"/>
      <c r="B759" s="45" t="s">
        <v>2315</v>
      </c>
      <c r="C759" s="50">
        <v>31134005176615</v>
      </c>
      <c r="D759" s="45" t="s">
        <v>1361</v>
      </c>
      <c r="E759" s="45" t="s">
        <v>1445</v>
      </c>
      <c r="F759" s="46">
        <v>9</v>
      </c>
      <c r="G759" s="45" t="s">
        <v>2316</v>
      </c>
      <c r="H759" s="51">
        <v>45100</v>
      </c>
      <c r="I759" s="45" t="s">
        <v>1364</v>
      </c>
      <c r="J759" s="47">
        <v>9</v>
      </c>
    </row>
    <row r="760" spans="1:10" ht="112.2" x14ac:dyDescent="0.5">
      <c r="A760" s="52"/>
      <c r="B760" s="45" t="s">
        <v>2317</v>
      </c>
      <c r="C760" s="50">
        <v>31134004370094</v>
      </c>
      <c r="D760" s="45" t="s">
        <v>1361</v>
      </c>
      <c r="E760" s="45" t="s">
        <v>1991</v>
      </c>
      <c r="F760" s="46">
        <v>14</v>
      </c>
      <c r="G760" s="45" t="s">
        <v>2318</v>
      </c>
      <c r="H760" s="51">
        <v>45100</v>
      </c>
      <c r="I760" s="45" t="s">
        <v>1364</v>
      </c>
      <c r="J760" s="47">
        <v>14</v>
      </c>
    </row>
    <row r="761" spans="1:10" ht="91.8" x14ac:dyDescent="0.5">
      <c r="A761" s="52" t="s">
        <v>1972</v>
      </c>
      <c r="B761" s="45" t="s">
        <v>2319</v>
      </c>
      <c r="C761" s="50">
        <v>32026006087305</v>
      </c>
      <c r="D761" s="45" t="s">
        <v>1361</v>
      </c>
      <c r="E761" s="45" t="s">
        <v>1478</v>
      </c>
      <c r="F761" s="46">
        <v>25</v>
      </c>
      <c r="G761" s="45" t="s">
        <v>2320</v>
      </c>
      <c r="H761" s="51">
        <v>45093</v>
      </c>
      <c r="I761" s="45" t="s">
        <v>1364</v>
      </c>
      <c r="J761" s="47">
        <v>25</v>
      </c>
    </row>
    <row r="762" spans="1:10" ht="81.599999999999994" x14ac:dyDescent="0.5">
      <c r="A762" s="52"/>
      <c r="B762" s="45" t="s">
        <v>2321</v>
      </c>
      <c r="C762" s="50">
        <v>32026003448435</v>
      </c>
      <c r="D762" s="45" t="s">
        <v>1361</v>
      </c>
      <c r="E762" s="45" t="s">
        <v>1478</v>
      </c>
      <c r="F762" s="46">
        <v>13</v>
      </c>
      <c r="G762" s="45" t="s">
        <v>2322</v>
      </c>
      <c r="H762" s="51">
        <v>45093</v>
      </c>
      <c r="I762" s="45" t="s">
        <v>1364</v>
      </c>
      <c r="J762" s="47">
        <v>13</v>
      </c>
    </row>
    <row r="763" spans="1:10" ht="91.8" x14ac:dyDescent="0.5">
      <c r="A763" s="52" t="s">
        <v>1622</v>
      </c>
      <c r="B763" s="45" t="s">
        <v>2323</v>
      </c>
      <c r="C763" s="50">
        <v>31385002733028</v>
      </c>
      <c r="D763" s="45" t="s">
        <v>1696</v>
      </c>
      <c r="E763" s="45" t="s">
        <v>1412</v>
      </c>
      <c r="F763" s="46">
        <v>10</v>
      </c>
      <c r="G763" s="45" t="s">
        <v>2324</v>
      </c>
      <c r="H763" s="51">
        <v>45079</v>
      </c>
      <c r="I763" s="45" t="s">
        <v>1364</v>
      </c>
      <c r="J763" s="47">
        <v>10</v>
      </c>
    </row>
    <row r="764" spans="1:10" ht="81.599999999999994" x14ac:dyDescent="0.5">
      <c r="A764" s="52"/>
      <c r="B764" s="45" t="s">
        <v>2325</v>
      </c>
      <c r="C764" s="50">
        <v>31385005123961</v>
      </c>
      <c r="D764" s="45" t="s">
        <v>1361</v>
      </c>
      <c r="E764" s="45" t="s">
        <v>1437</v>
      </c>
      <c r="F764" s="46">
        <v>26</v>
      </c>
      <c r="G764" s="45" t="s">
        <v>2326</v>
      </c>
      <c r="H764" s="51">
        <v>45079</v>
      </c>
      <c r="I764" s="45" t="s">
        <v>1364</v>
      </c>
      <c r="J764" s="47">
        <v>26</v>
      </c>
    </row>
    <row r="765" spans="1:10" ht="112.2" x14ac:dyDescent="0.5">
      <c r="A765" s="52"/>
      <c r="B765" s="45" t="s">
        <v>2327</v>
      </c>
      <c r="C765" s="50">
        <v>31385004563506</v>
      </c>
      <c r="D765" s="45" t="s">
        <v>1361</v>
      </c>
      <c r="E765" s="45" t="s">
        <v>1686</v>
      </c>
      <c r="F765" s="46">
        <v>22</v>
      </c>
      <c r="G765" s="45" t="s">
        <v>2328</v>
      </c>
      <c r="H765" s="51">
        <v>45072</v>
      </c>
      <c r="I765" s="45" t="s">
        <v>1364</v>
      </c>
      <c r="J765" s="47">
        <v>22</v>
      </c>
    </row>
    <row r="766" spans="1:10" ht="91.8" x14ac:dyDescent="0.5">
      <c r="A766" s="45" t="s">
        <v>1404</v>
      </c>
      <c r="B766" s="45" t="s">
        <v>2329</v>
      </c>
      <c r="C766" s="50">
        <v>30052006379833</v>
      </c>
      <c r="D766" s="45" t="s">
        <v>1361</v>
      </c>
      <c r="E766" s="45" t="s">
        <v>1970</v>
      </c>
      <c r="F766" s="46">
        <v>10.17</v>
      </c>
      <c r="G766" s="45" t="s">
        <v>2330</v>
      </c>
      <c r="H766" s="51">
        <v>45037</v>
      </c>
      <c r="I766" s="45" t="s">
        <v>1364</v>
      </c>
      <c r="J766" s="47">
        <v>10.17</v>
      </c>
    </row>
    <row r="767" spans="1:10" ht="112.2" x14ac:dyDescent="0.5">
      <c r="A767" s="45" t="s">
        <v>1579</v>
      </c>
      <c r="B767" s="45" t="s">
        <v>2331</v>
      </c>
      <c r="C767" s="50">
        <v>31946003790109</v>
      </c>
      <c r="D767" s="45" t="s">
        <v>1776</v>
      </c>
      <c r="E767" s="45" t="s">
        <v>1437</v>
      </c>
      <c r="F767" s="46">
        <v>23</v>
      </c>
      <c r="G767" s="45" t="s">
        <v>2332</v>
      </c>
      <c r="H767" s="51">
        <v>45079</v>
      </c>
      <c r="I767" s="45" t="s">
        <v>1364</v>
      </c>
      <c r="J767" s="47">
        <v>23</v>
      </c>
    </row>
    <row r="768" spans="1:10" ht="91.8" x14ac:dyDescent="0.5">
      <c r="A768" s="45" t="s">
        <v>1907</v>
      </c>
      <c r="B768" s="45" t="s">
        <v>2333</v>
      </c>
      <c r="C768" s="50">
        <v>31486003811571</v>
      </c>
      <c r="D768" s="45" t="s">
        <v>1361</v>
      </c>
      <c r="E768" s="45" t="s">
        <v>1991</v>
      </c>
      <c r="F768" s="46">
        <v>27</v>
      </c>
      <c r="G768" s="45" t="s">
        <v>2334</v>
      </c>
      <c r="H768" s="51">
        <v>45100</v>
      </c>
      <c r="I768" s="45" t="s">
        <v>1364</v>
      </c>
      <c r="J768" s="47">
        <v>27</v>
      </c>
    </row>
    <row r="769" spans="1:10" ht="81.599999999999994" x14ac:dyDescent="0.5">
      <c r="A769" s="52" t="s">
        <v>2335</v>
      </c>
      <c r="B769" s="45" t="s">
        <v>2336</v>
      </c>
      <c r="C769" s="50">
        <v>31132014857225</v>
      </c>
      <c r="D769" s="45" t="s">
        <v>1361</v>
      </c>
      <c r="E769" s="45" t="s">
        <v>1601</v>
      </c>
      <c r="F769" s="46">
        <v>19.989999999999998</v>
      </c>
      <c r="G769" s="45" t="s">
        <v>2337</v>
      </c>
      <c r="H769" s="51">
        <v>45044</v>
      </c>
      <c r="I769" s="45" t="s">
        <v>1364</v>
      </c>
      <c r="J769" s="47">
        <v>19.989999999999998</v>
      </c>
    </row>
    <row r="770" spans="1:10" ht="91.8" x14ac:dyDescent="0.5">
      <c r="A770" s="52"/>
      <c r="B770" s="45" t="s">
        <v>2338</v>
      </c>
      <c r="C770" s="50">
        <v>31132010292682</v>
      </c>
      <c r="D770" s="45" t="s">
        <v>1361</v>
      </c>
      <c r="E770" s="45" t="s">
        <v>1445</v>
      </c>
      <c r="F770" s="46">
        <v>16</v>
      </c>
      <c r="G770" s="45" t="s">
        <v>2339</v>
      </c>
      <c r="H770" s="51">
        <v>45100</v>
      </c>
      <c r="I770" s="45" t="s">
        <v>1364</v>
      </c>
      <c r="J770" s="47">
        <v>16</v>
      </c>
    </row>
    <row r="771" spans="1:10" ht="91.8" x14ac:dyDescent="0.5">
      <c r="A771" s="52" t="s">
        <v>1782</v>
      </c>
      <c r="B771" s="45" t="s">
        <v>2340</v>
      </c>
      <c r="C771" s="50">
        <v>31132015177086</v>
      </c>
      <c r="D771" s="45" t="s">
        <v>1361</v>
      </c>
      <c r="E771" s="45" t="s">
        <v>1524</v>
      </c>
      <c r="F771" s="46">
        <v>5.99</v>
      </c>
      <c r="G771" s="45" t="s">
        <v>2341</v>
      </c>
      <c r="H771" s="51">
        <v>45044</v>
      </c>
      <c r="I771" s="45" t="s">
        <v>1364</v>
      </c>
      <c r="J771" s="47">
        <v>5.99</v>
      </c>
    </row>
    <row r="772" spans="1:10" ht="81.599999999999994" x14ac:dyDescent="0.5">
      <c r="A772" s="52"/>
      <c r="B772" s="45" t="s">
        <v>2342</v>
      </c>
      <c r="C772" s="50">
        <v>31132016127692</v>
      </c>
      <c r="D772" s="45" t="s">
        <v>1500</v>
      </c>
      <c r="E772" s="45" t="s">
        <v>1581</v>
      </c>
      <c r="F772" s="46">
        <v>28.95</v>
      </c>
      <c r="G772" s="45" t="s">
        <v>2343</v>
      </c>
      <c r="H772" s="51">
        <v>45107</v>
      </c>
      <c r="I772" s="45" t="s">
        <v>1364</v>
      </c>
      <c r="J772" s="47">
        <v>28.95</v>
      </c>
    </row>
    <row r="773" spans="1:10" ht="102" x14ac:dyDescent="0.5">
      <c r="A773" s="52"/>
      <c r="B773" s="45" t="s">
        <v>2344</v>
      </c>
      <c r="C773" s="50">
        <v>31132015176922</v>
      </c>
      <c r="D773" s="45" t="s">
        <v>1361</v>
      </c>
      <c r="E773" s="45" t="s">
        <v>1690</v>
      </c>
      <c r="F773" s="46">
        <v>5.99</v>
      </c>
      <c r="G773" s="45" t="s">
        <v>2345</v>
      </c>
      <c r="H773" s="51">
        <v>45072</v>
      </c>
      <c r="I773" s="45" t="s">
        <v>1364</v>
      </c>
      <c r="J773" s="47">
        <v>5.99</v>
      </c>
    </row>
    <row r="774" spans="1:10" ht="102" x14ac:dyDescent="0.5">
      <c r="A774" s="52"/>
      <c r="B774" s="45" t="s">
        <v>2346</v>
      </c>
      <c r="C774" s="50">
        <v>31132015122330</v>
      </c>
      <c r="D774" s="45" t="s">
        <v>1361</v>
      </c>
      <c r="E774" s="45" t="s">
        <v>1982</v>
      </c>
      <c r="F774" s="46">
        <v>14.99</v>
      </c>
      <c r="G774" s="45" t="s">
        <v>2347</v>
      </c>
      <c r="H774" s="51">
        <v>45023</v>
      </c>
      <c r="I774" s="45" t="s">
        <v>1364</v>
      </c>
      <c r="J774" s="47">
        <v>14.99</v>
      </c>
    </row>
    <row r="775" spans="1:10" ht="102" x14ac:dyDescent="0.5">
      <c r="A775" s="52"/>
      <c r="B775" s="45" t="s">
        <v>2348</v>
      </c>
      <c r="C775" s="50">
        <v>31132015057379</v>
      </c>
      <c r="D775" s="45" t="s">
        <v>1361</v>
      </c>
      <c r="E775" s="45" t="s">
        <v>1633</v>
      </c>
      <c r="F775" s="46">
        <v>12.99</v>
      </c>
      <c r="G775" s="45" t="s">
        <v>2349</v>
      </c>
      <c r="H775" s="51">
        <v>45030</v>
      </c>
      <c r="I775" s="45" t="s">
        <v>1364</v>
      </c>
      <c r="J775" s="47">
        <v>12.99</v>
      </c>
    </row>
    <row r="776" spans="1:10" ht="102" x14ac:dyDescent="0.5">
      <c r="A776" s="52"/>
      <c r="B776" s="45" t="s">
        <v>2350</v>
      </c>
      <c r="C776" s="50">
        <v>31132015226859</v>
      </c>
      <c r="D776" s="45" t="s">
        <v>1361</v>
      </c>
      <c r="E776" s="45" t="s">
        <v>1449</v>
      </c>
      <c r="F776" s="46">
        <v>4.99</v>
      </c>
      <c r="G776" s="45" t="s">
        <v>2351</v>
      </c>
      <c r="H776" s="51">
        <v>45023</v>
      </c>
      <c r="I776" s="45" t="s">
        <v>1364</v>
      </c>
      <c r="J776" s="47">
        <v>4.99</v>
      </c>
    </row>
    <row r="777" spans="1:10" ht="91.8" x14ac:dyDescent="0.5">
      <c r="A777" s="52"/>
      <c r="B777" s="45" t="s">
        <v>2352</v>
      </c>
      <c r="C777" s="50">
        <v>31132014434157</v>
      </c>
      <c r="D777" s="45" t="s">
        <v>1361</v>
      </c>
      <c r="E777" s="45" t="s">
        <v>1518</v>
      </c>
      <c r="F777" s="46">
        <v>17.899999999999999</v>
      </c>
      <c r="G777" s="45" t="s">
        <v>2353</v>
      </c>
      <c r="H777" s="51">
        <v>45058</v>
      </c>
      <c r="I777" s="45" t="s">
        <v>1364</v>
      </c>
      <c r="J777" s="47">
        <v>17.899999999999999</v>
      </c>
    </row>
    <row r="778" spans="1:10" ht="102" x14ac:dyDescent="0.5">
      <c r="A778" s="45" t="s">
        <v>2248</v>
      </c>
      <c r="B778" s="45" t="s">
        <v>2354</v>
      </c>
      <c r="C778" s="50">
        <v>31139005619555</v>
      </c>
      <c r="D778" s="45" t="s">
        <v>1361</v>
      </c>
      <c r="E778" s="45" t="s">
        <v>1795</v>
      </c>
      <c r="F778" s="46">
        <v>14</v>
      </c>
      <c r="G778" s="45" t="s">
        <v>2355</v>
      </c>
      <c r="H778" s="51">
        <v>45037</v>
      </c>
      <c r="I778" s="45" t="s">
        <v>1364</v>
      </c>
      <c r="J778" s="47">
        <v>14</v>
      </c>
    </row>
    <row r="779" spans="1:10" ht="81.599999999999994" x14ac:dyDescent="0.5">
      <c r="A779" s="45" t="s">
        <v>1725</v>
      </c>
      <c r="B779" s="45" t="s">
        <v>2356</v>
      </c>
      <c r="C779" s="50">
        <v>30083007283914</v>
      </c>
      <c r="D779" s="45" t="s">
        <v>1361</v>
      </c>
      <c r="E779" s="45" t="s">
        <v>1437</v>
      </c>
      <c r="F779" s="46">
        <v>25</v>
      </c>
      <c r="G779" s="45" t="s">
        <v>2357</v>
      </c>
      <c r="H779" s="51">
        <v>45079</v>
      </c>
      <c r="I779" s="45" t="s">
        <v>1364</v>
      </c>
      <c r="J779" s="47">
        <v>25</v>
      </c>
    </row>
    <row r="780" spans="1:10" ht="91.8" x14ac:dyDescent="0.5">
      <c r="A780" s="45" t="s">
        <v>1550</v>
      </c>
      <c r="B780" s="45" t="s">
        <v>2358</v>
      </c>
      <c r="C780" s="50">
        <v>33012003658370</v>
      </c>
      <c r="D780" s="45" t="s">
        <v>1361</v>
      </c>
      <c r="E780" s="45" t="s">
        <v>1990</v>
      </c>
      <c r="F780" s="46">
        <v>24.99</v>
      </c>
      <c r="G780" s="45" t="s">
        <v>2359</v>
      </c>
      <c r="H780" s="51">
        <v>45093</v>
      </c>
      <c r="I780" s="45" t="s">
        <v>1364</v>
      </c>
      <c r="J780" s="47">
        <v>24.99</v>
      </c>
    </row>
    <row r="781" spans="1:10" ht="102" x14ac:dyDescent="0.5">
      <c r="A781" s="45" t="s">
        <v>1631</v>
      </c>
      <c r="B781" s="45" t="s">
        <v>2360</v>
      </c>
      <c r="C781" s="50">
        <v>31350003186246</v>
      </c>
      <c r="D781" s="45" t="s">
        <v>1361</v>
      </c>
      <c r="E781" s="45" t="s">
        <v>1529</v>
      </c>
      <c r="F781" s="46">
        <v>6</v>
      </c>
      <c r="G781" s="45" t="s">
        <v>2361</v>
      </c>
      <c r="H781" s="51">
        <v>45079</v>
      </c>
      <c r="I781" s="45" t="s">
        <v>1364</v>
      </c>
      <c r="J781" s="47">
        <v>6</v>
      </c>
    </row>
    <row r="782" spans="1:10" ht="91.8" x14ac:dyDescent="0.5">
      <c r="A782" s="45" t="s">
        <v>2074</v>
      </c>
      <c r="B782" s="45" t="s">
        <v>2362</v>
      </c>
      <c r="C782" s="50">
        <v>31308003949088</v>
      </c>
      <c r="D782" s="45" t="s">
        <v>1500</v>
      </c>
      <c r="E782" s="45" t="s">
        <v>1971</v>
      </c>
      <c r="F782" s="46">
        <v>35</v>
      </c>
      <c r="G782" s="45" t="s">
        <v>2363</v>
      </c>
      <c r="H782" s="51">
        <v>45072</v>
      </c>
      <c r="I782" s="45" t="s">
        <v>1364</v>
      </c>
      <c r="J782" s="47">
        <v>35</v>
      </c>
    </row>
    <row r="783" spans="1:10" ht="102" x14ac:dyDescent="0.5">
      <c r="A783" s="52" t="s">
        <v>1386</v>
      </c>
      <c r="B783" s="45" t="s">
        <v>2364</v>
      </c>
      <c r="C783" s="50">
        <v>31321008146394</v>
      </c>
      <c r="D783" s="45" t="s">
        <v>1600</v>
      </c>
      <c r="E783" s="45" t="s">
        <v>1773</v>
      </c>
      <c r="F783" s="46">
        <v>29</v>
      </c>
      <c r="G783" s="45" t="s">
        <v>2365</v>
      </c>
      <c r="H783" s="51">
        <v>45093</v>
      </c>
      <c r="I783" s="45" t="s">
        <v>1364</v>
      </c>
      <c r="J783" s="47">
        <v>29</v>
      </c>
    </row>
    <row r="784" spans="1:10" ht="91.8" x14ac:dyDescent="0.5">
      <c r="A784" s="52"/>
      <c r="B784" s="45" t="s">
        <v>2366</v>
      </c>
      <c r="C784" s="50">
        <v>31321007472072</v>
      </c>
      <c r="D784" s="45" t="s">
        <v>1361</v>
      </c>
      <c r="E784" s="45" t="s">
        <v>1437</v>
      </c>
      <c r="F784" s="46">
        <v>27</v>
      </c>
      <c r="G784" s="45" t="s">
        <v>2367</v>
      </c>
      <c r="H784" s="51">
        <v>45079</v>
      </c>
      <c r="I784" s="45" t="s">
        <v>1364</v>
      </c>
      <c r="J784" s="47">
        <v>27</v>
      </c>
    </row>
    <row r="785" spans="1:10" ht="91.8" x14ac:dyDescent="0.5">
      <c r="A785" s="52"/>
      <c r="B785" s="45" t="s">
        <v>1958</v>
      </c>
      <c r="C785" s="50">
        <v>31321007761110</v>
      </c>
      <c r="D785" s="45" t="s">
        <v>1361</v>
      </c>
      <c r="E785" s="45" t="s">
        <v>1924</v>
      </c>
      <c r="F785" s="46">
        <v>28</v>
      </c>
      <c r="G785" s="45" t="s">
        <v>2368</v>
      </c>
      <c r="H785" s="51">
        <v>45107</v>
      </c>
      <c r="I785" s="45" t="s">
        <v>1364</v>
      </c>
      <c r="J785" s="47">
        <v>28</v>
      </c>
    </row>
    <row r="786" spans="1:10" ht="102" x14ac:dyDescent="0.5">
      <c r="A786" s="45" t="s">
        <v>1390</v>
      </c>
      <c r="B786" s="45" t="s">
        <v>2369</v>
      </c>
      <c r="C786" s="50">
        <v>31310001716105</v>
      </c>
      <c r="D786" s="45" t="s">
        <v>1361</v>
      </c>
      <c r="E786" s="45" t="s">
        <v>1437</v>
      </c>
      <c r="F786" s="46">
        <v>25</v>
      </c>
      <c r="G786" s="45" t="s">
        <v>2370</v>
      </c>
      <c r="H786" s="51">
        <v>45079</v>
      </c>
      <c r="I786" s="45" t="s">
        <v>1364</v>
      </c>
      <c r="J786" s="47">
        <v>25</v>
      </c>
    </row>
    <row r="787" spans="1:10" x14ac:dyDescent="0.5">
      <c r="A787" s="48" t="s">
        <v>238</v>
      </c>
      <c r="B787" s="48"/>
      <c r="C787" s="48"/>
      <c r="D787" s="48"/>
      <c r="E787" s="48"/>
      <c r="F787" s="48"/>
      <c r="G787" s="48"/>
      <c r="H787" s="48"/>
      <c r="I787" s="48"/>
      <c r="J787" s="49">
        <v>681.58</v>
      </c>
    </row>
    <row r="791" spans="1:10" ht="10.5" customHeight="1" x14ac:dyDescent="0.5">
      <c r="A791" s="54" t="s">
        <v>227</v>
      </c>
      <c r="B791" s="54"/>
      <c r="C791" s="54"/>
      <c r="D791" s="54"/>
      <c r="E791" s="54"/>
      <c r="F791" s="54"/>
      <c r="G791" s="54"/>
      <c r="H791" s="54"/>
      <c r="I791" s="54"/>
      <c r="J791" s="54"/>
    </row>
    <row r="792" spans="1:10" ht="10.5" customHeight="1" x14ac:dyDescent="0.5">
      <c r="A792" s="55" t="s">
        <v>2371</v>
      </c>
      <c r="B792" s="55"/>
      <c r="C792" s="55"/>
      <c r="D792" s="55"/>
      <c r="E792" s="55"/>
      <c r="F792" s="55"/>
      <c r="G792" s="55"/>
      <c r="H792" s="55"/>
      <c r="I792" s="55"/>
      <c r="J792" s="55"/>
    </row>
    <row r="794" spans="1:10" ht="30.6" x14ac:dyDescent="0.5">
      <c r="A794" s="43" t="s">
        <v>1351</v>
      </c>
      <c r="B794" s="43" t="s">
        <v>1352</v>
      </c>
      <c r="C794" s="43" t="s">
        <v>323</v>
      </c>
      <c r="D794" s="43" t="s">
        <v>1353</v>
      </c>
      <c r="E794" s="43" t="s">
        <v>1354</v>
      </c>
      <c r="F794" s="43" t="s">
        <v>1355</v>
      </c>
      <c r="G794" s="43" t="s">
        <v>1356</v>
      </c>
      <c r="H794" s="43" t="s">
        <v>1357</v>
      </c>
      <c r="I794" s="43" t="s">
        <v>231</v>
      </c>
      <c r="J794" s="44" t="s">
        <v>1358</v>
      </c>
    </row>
    <row r="795" spans="1:10" ht="102" x14ac:dyDescent="0.5">
      <c r="A795" s="45" t="s">
        <v>1443</v>
      </c>
      <c r="B795" s="45" t="s">
        <v>2372</v>
      </c>
      <c r="C795" s="50">
        <v>31531005117806</v>
      </c>
      <c r="D795" s="45" t="s">
        <v>1361</v>
      </c>
      <c r="E795" s="45" t="s">
        <v>2373</v>
      </c>
      <c r="F795" s="46">
        <v>11.37</v>
      </c>
      <c r="G795" s="45" t="s">
        <v>2374</v>
      </c>
      <c r="H795" s="51">
        <v>45107</v>
      </c>
      <c r="I795" s="45" t="s">
        <v>1364</v>
      </c>
      <c r="J795" s="47">
        <v>11.37</v>
      </c>
    </row>
    <row r="796" spans="1:10" ht="102" x14ac:dyDescent="0.5">
      <c r="A796" s="45" t="s">
        <v>1451</v>
      </c>
      <c r="B796" s="45" t="s">
        <v>2375</v>
      </c>
      <c r="C796" s="50">
        <v>31613004746270</v>
      </c>
      <c r="D796" s="45" t="s">
        <v>1361</v>
      </c>
      <c r="E796" s="45" t="s">
        <v>1951</v>
      </c>
      <c r="F796" s="46">
        <v>28</v>
      </c>
      <c r="G796" s="45" t="s">
        <v>2376</v>
      </c>
      <c r="H796" s="51">
        <v>45093</v>
      </c>
      <c r="I796" s="45" t="s">
        <v>1364</v>
      </c>
      <c r="J796" s="47">
        <v>28</v>
      </c>
    </row>
    <row r="797" spans="1:10" ht="112.2" x14ac:dyDescent="0.5">
      <c r="A797" s="45" t="s">
        <v>1616</v>
      </c>
      <c r="B797" s="45" t="s">
        <v>2377</v>
      </c>
      <c r="C797" s="50">
        <v>31191012360681</v>
      </c>
      <c r="D797" s="45" t="s">
        <v>1361</v>
      </c>
      <c r="E797" s="45" t="s">
        <v>1424</v>
      </c>
      <c r="F797" s="46">
        <v>16.989999999999998</v>
      </c>
      <c r="G797" s="45" t="s">
        <v>2378</v>
      </c>
      <c r="H797" s="51">
        <v>45086</v>
      </c>
      <c r="I797" s="45" t="s">
        <v>1364</v>
      </c>
      <c r="J797" s="47">
        <v>16.989999999999998</v>
      </c>
    </row>
    <row r="798" spans="1:10" ht="102" x14ac:dyDescent="0.5">
      <c r="A798" s="45" t="s">
        <v>1373</v>
      </c>
      <c r="B798" s="45" t="s">
        <v>2379</v>
      </c>
      <c r="C798" s="50">
        <v>36088001450975</v>
      </c>
      <c r="D798" s="45" t="s">
        <v>1600</v>
      </c>
      <c r="E798" s="45" t="s">
        <v>1445</v>
      </c>
      <c r="F798" s="46">
        <v>32</v>
      </c>
      <c r="G798" s="45" t="s">
        <v>2380</v>
      </c>
      <c r="H798" s="51">
        <v>45100</v>
      </c>
      <c r="I798" s="45" t="s">
        <v>1364</v>
      </c>
      <c r="J798" s="47">
        <v>32</v>
      </c>
    </row>
    <row r="799" spans="1:10" ht="81.599999999999994" x14ac:dyDescent="0.5">
      <c r="A799" s="52" t="s">
        <v>1383</v>
      </c>
      <c r="B799" s="45" t="s">
        <v>2381</v>
      </c>
      <c r="C799" s="50">
        <v>31132014595585</v>
      </c>
      <c r="D799" s="45" t="s">
        <v>1361</v>
      </c>
      <c r="E799" s="45" t="s">
        <v>1894</v>
      </c>
      <c r="F799" s="46">
        <v>6.99</v>
      </c>
      <c r="G799" s="45" t="s">
        <v>2382</v>
      </c>
      <c r="H799" s="51">
        <v>45065</v>
      </c>
      <c r="I799" s="45" t="s">
        <v>1364</v>
      </c>
      <c r="J799" s="47">
        <v>6.99</v>
      </c>
    </row>
    <row r="800" spans="1:10" ht="102" x14ac:dyDescent="0.5">
      <c r="A800" s="52"/>
      <c r="B800" s="45" t="s">
        <v>2383</v>
      </c>
      <c r="C800" s="50">
        <v>31132007452703</v>
      </c>
      <c r="D800" s="45" t="s">
        <v>1361</v>
      </c>
      <c r="E800" s="45" t="s">
        <v>1867</v>
      </c>
      <c r="F800" s="46">
        <v>15</v>
      </c>
      <c r="G800" s="45" t="s">
        <v>2384</v>
      </c>
      <c r="H800" s="51">
        <v>45030</v>
      </c>
      <c r="I800" s="45" t="s">
        <v>1364</v>
      </c>
      <c r="J800" s="47">
        <v>15</v>
      </c>
    </row>
    <row r="801" spans="1:10" ht="91.8" x14ac:dyDescent="0.5">
      <c r="A801" s="52"/>
      <c r="B801" s="45" t="s">
        <v>2385</v>
      </c>
      <c r="C801" s="50">
        <v>31132015289790</v>
      </c>
      <c r="D801" s="45" t="s">
        <v>1361</v>
      </c>
      <c r="E801" s="45" t="s">
        <v>2386</v>
      </c>
      <c r="F801" s="46">
        <v>12.99</v>
      </c>
      <c r="G801" s="45" t="s">
        <v>2387</v>
      </c>
      <c r="H801" s="51">
        <v>45037</v>
      </c>
      <c r="I801" s="45" t="s">
        <v>1364</v>
      </c>
      <c r="J801" s="47">
        <v>12.99</v>
      </c>
    </row>
    <row r="802" spans="1:10" ht="112.2" x14ac:dyDescent="0.5">
      <c r="A802" s="52"/>
      <c r="B802" s="45" t="s">
        <v>2388</v>
      </c>
      <c r="C802" s="50">
        <v>31132015115110</v>
      </c>
      <c r="D802" s="45" t="s">
        <v>1361</v>
      </c>
      <c r="E802" s="45" t="s">
        <v>2150</v>
      </c>
      <c r="F802" s="46">
        <v>39.99</v>
      </c>
      <c r="G802" s="45" t="s">
        <v>2389</v>
      </c>
      <c r="H802" s="51">
        <v>45058</v>
      </c>
      <c r="I802" s="45" t="s">
        <v>1364</v>
      </c>
      <c r="J802" s="47">
        <v>39.99</v>
      </c>
    </row>
    <row r="803" spans="1:10" ht="91.8" x14ac:dyDescent="0.5">
      <c r="A803" s="52"/>
      <c r="B803" s="45" t="s">
        <v>2390</v>
      </c>
      <c r="C803" s="50">
        <v>31132013354281</v>
      </c>
      <c r="D803" s="45" t="s">
        <v>1361</v>
      </c>
      <c r="E803" s="45" t="s">
        <v>1586</v>
      </c>
      <c r="F803" s="46">
        <v>16.989999999999998</v>
      </c>
      <c r="G803" s="45" t="s">
        <v>2391</v>
      </c>
      <c r="H803" s="51">
        <v>45093</v>
      </c>
      <c r="I803" s="45" t="s">
        <v>1364</v>
      </c>
      <c r="J803" s="47">
        <v>16.989999999999998</v>
      </c>
    </row>
    <row r="804" spans="1:10" ht="91.8" x14ac:dyDescent="0.5">
      <c r="A804" s="52"/>
      <c r="B804" s="45" t="s">
        <v>2392</v>
      </c>
      <c r="C804" s="50">
        <v>31132013201847</v>
      </c>
      <c r="D804" s="45" t="s">
        <v>1361</v>
      </c>
      <c r="E804" s="45" t="s">
        <v>1586</v>
      </c>
      <c r="F804" s="46">
        <v>12.99</v>
      </c>
      <c r="G804" s="45" t="s">
        <v>2393</v>
      </c>
      <c r="H804" s="51">
        <v>45093</v>
      </c>
      <c r="I804" s="45" t="s">
        <v>1364</v>
      </c>
      <c r="J804" s="47">
        <v>12.99</v>
      </c>
    </row>
    <row r="805" spans="1:10" ht="91.8" x14ac:dyDescent="0.5">
      <c r="A805" s="52"/>
      <c r="B805" s="45" t="s">
        <v>2394</v>
      </c>
      <c r="C805" s="50">
        <v>31132015127271</v>
      </c>
      <c r="D805" s="45" t="s">
        <v>1361</v>
      </c>
      <c r="E805" s="45" t="s">
        <v>1830</v>
      </c>
      <c r="F805" s="46">
        <v>9.99</v>
      </c>
      <c r="G805" s="45" t="s">
        <v>2395</v>
      </c>
      <c r="H805" s="51">
        <v>45051</v>
      </c>
      <c r="I805" s="45" t="s">
        <v>1364</v>
      </c>
      <c r="J805" s="47">
        <v>9.99</v>
      </c>
    </row>
    <row r="806" spans="1:10" ht="102" x14ac:dyDescent="0.5">
      <c r="A806" s="52"/>
      <c r="B806" s="45" t="s">
        <v>2396</v>
      </c>
      <c r="C806" s="50">
        <v>31132016113924</v>
      </c>
      <c r="D806" s="45" t="s">
        <v>1361</v>
      </c>
      <c r="E806" s="45" t="s">
        <v>1529</v>
      </c>
      <c r="F806" s="46">
        <v>16.989999999999998</v>
      </c>
      <c r="G806" s="45" t="s">
        <v>2397</v>
      </c>
      <c r="H806" s="51">
        <v>45079</v>
      </c>
      <c r="I806" s="45" t="s">
        <v>1364</v>
      </c>
      <c r="J806" s="47">
        <v>16.989999999999998</v>
      </c>
    </row>
    <row r="807" spans="1:10" ht="112.2" x14ac:dyDescent="0.5">
      <c r="A807" s="52"/>
      <c r="B807" s="45" t="s">
        <v>2398</v>
      </c>
      <c r="C807" s="50">
        <v>31132015945177</v>
      </c>
      <c r="D807" s="45" t="s">
        <v>1361</v>
      </c>
      <c r="E807" s="45" t="s">
        <v>1913</v>
      </c>
      <c r="F807" s="46">
        <v>12.99</v>
      </c>
      <c r="G807" s="45" t="s">
        <v>2399</v>
      </c>
      <c r="H807" s="51">
        <v>45051</v>
      </c>
      <c r="I807" s="45" t="s">
        <v>1364</v>
      </c>
      <c r="J807" s="47">
        <v>12.99</v>
      </c>
    </row>
    <row r="808" spans="1:10" ht="112.2" x14ac:dyDescent="0.5">
      <c r="A808" s="52"/>
      <c r="B808" s="45" t="s">
        <v>2400</v>
      </c>
      <c r="C808" s="50">
        <v>31132015872538</v>
      </c>
      <c r="D808" s="45" t="s">
        <v>1361</v>
      </c>
      <c r="E808" s="45" t="s">
        <v>1913</v>
      </c>
      <c r="F808" s="46">
        <v>12.99</v>
      </c>
      <c r="G808" s="45" t="s">
        <v>2401</v>
      </c>
      <c r="H808" s="51">
        <v>45051</v>
      </c>
      <c r="I808" s="45" t="s">
        <v>1364</v>
      </c>
      <c r="J808" s="47">
        <v>12.99</v>
      </c>
    </row>
    <row r="809" spans="1:10" ht="112.2" x14ac:dyDescent="0.5">
      <c r="A809" s="52"/>
      <c r="B809" s="45" t="s">
        <v>2402</v>
      </c>
      <c r="C809" s="50">
        <v>31132016064937</v>
      </c>
      <c r="D809" s="45" t="s">
        <v>1361</v>
      </c>
      <c r="E809" s="45" t="s">
        <v>1913</v>
      </c>
      <c r="F809" s="46">
        <v>12.99</v>
      </c>
      <c r="G809" s="45" t="s">
        <v>2403</v>
      </c>
      <c r="H809" s="51">
        <v>45051</v>
      </c>
      <c r="I809" s="45" t="s">
        <v>1364</v>
      </c>
      <c r="J809" s="47">
        <v>12.99</v>
      </c>
    </row>
    <row r="810" spans="1:10" ht="112.2" x14ac:dyDescent="0.5">
      <c r="A810" s="52"/>
      <c r="B810" s="45" t="s">
        <v>2404</v>
      </c>
      <c r="C810" s="50">
        <v>31132015702693</v>
      </c>
      <c r="D810" s="45" t="s">
        <v>1361</v>
      </c>
      <c r="E810" s="45" t="s">
        <v>1913</v>
      </c>
      <c r="F810" s="46">
        <v>14.99</v>
      </c>
      <c r="G810" s="45" t="s">
        <v>2405</v>
      </c>
      <c r="H810" s="51">
        <v>45051</v>
      </c>
      <c r="I810" s="45" t="s">
        <v>1364</v>
      </c>
      <c r="J810" s="47">
        <v>14.99</v>
      </c>
    </row>
    <row r="811" spans="1:10" ht="112.2" x14ac:dyDescent="0.5">
      <c r="A811" s="52"/>
      <c r="B811" s="45" t="s">
        <v>2406</v>
      </c>
      <c r="C811" s="50">
        <v>31132015918315</v>
      </c>
      <c r="D811" s="45" t="s">
        <v>2407</v>
      </c>
      <c r="E811" s="45" t="s">
        <v>1397</v>
      </c>
      <c r="F811" s="46">
        <v>80</v>
      </c>
      <c r="G811" s="45" t="s">
        <v>2408</v>
      </c>
      <c r="H811" s="51">
        <v>45086</v>
      </c>
      <c r="I811" s="45" t="s">
        <v>1364</v>
      </c>
      <c r="J811" s="47">
        <v>80</v>
      </c>
    </row>
    <row r="812" spans="1:10" ht="91.8" x14ac:dyDescent="0.5">
      <c r="A812" s="52"/>
      <c r="B812" s="45" t="s">
        <v>2409</v>
      </c>
      <c r="C812" s="50">
        <v>31132015658150</v>
      </c>
      <c r="D812" s="45" t="s">
        <v>1500</v>
      </c>
      <c r="E812" s="45" t="s">
        <v>1406</v>
      </c>
      <c r="F812" s="46">
        <v>28</v>
      </c>
      <c r="G812" s="45" t="s">
        <v>2410</v>
      </c>
      <c r="H812" s="51">
        <v>45044</v>
      </c>
      <c r="I812" s="45" t="s">
        <v>1364</v>
      </c>
      <c r="J812" s="47">
        <v>28</v>
      </c>
    </row>
    <row r="813" spans="1:10" ht="91.8" x14ac:dyDescent="0.5">
      <c r="A813" s="52"/>
      <c r="B813" s="45" t="s">
        <v>2411</v>
      </c>
      <c r="C813" s="50">
        <v>31132013410430</v>
      </c>
      <c r="D813" s="45" t="s">
        <v>1361</v>
      </c>
      <c r="E813" s="45" t="s">
        <v>1633</v>
      </c>
      <c r="F813" s="46">
        <v>10.99</v>
      </c>
      <c r="G813" s="45" t="s">
        <v>2412</v>
      </c>
      <c r="H813" s="51">
        <v>45030</v>
      </c>
      <c r="I813" s="45" t="s">
        <v>1364</v>
      </c>
      <c r="J813" s="47">
        <v>10.99</v>
      </c>
    </row>
    <row r="814" spans="1:10" ht="102" x14ac:dyDescent="0.5">
      <c r="A814" s="52"/>
      <c r="B814" s="45" t="s">
        <v>2413</v>
      </c>
      <c r="C814" s="50">
        <v>31132015944188</v>
      </c>
      <c r="D814" s="45" t="s">
        <v>1361</v>
      </c>
      <c r="E814" s="45" t="s">
        <v>2386</v>
      </c>
      <c r="F814" s="46">
        <v>12.99</v>
      </c>
      <c r="G814" s="45" t="s">
        <v>2414</v>
      </c>
      <c r="H814" s="51">
        <v>45037</v>
      </c>
      <c r="I814" s="45" t="s">
        <v>1364</v>
      </c>
      <c r="J814" s="47">
        <v>12.99</v>
      </c>
    </row>
    <row r="815" spans="1:10" ht="91.8" x14ac:dyDescent="0.5">
      <c r="A815" s="52"/>
      <c r="B815" s="45" t="s">
        <v>2415</v>
      </c>
      <c r="C815" s="50">
        <v>31132015170222</v>
      </c>
      <c r="D815" s="45" t="s">
        <v>1361</v>
      </c>
      <c r="E815" s="45" t="s">
        <v>2386</v>
      </c>
      <c r="F815" s="46">
        <v>6.99</v>
      </c>
      <c r="G815" s="45" t="s">
        <v>2416</v>
      </c>
      <c r="H815" s="51">
        <v>45037</v>
      </c>
      <c r="I815" s="45" t="s">
        <v>1364</v>
      </c>
      <c r="J815" s="47">
        <v>6.99</v>
      </c>
    </row>
    <row r="816" spans="1:10" ht="91.8" x14ac:dyDescent="0.5">
      <c r="A816" s="52"/>
      <c r="B816" s="45" t="s">
        <v>2417</v>
      </c>
      <c r="C816" s="50">
        <v>31132015144532</v>
      </c>
      <c r="D816" s="45" t="s">
        <v>1361</v>
      </c>
      <c r="E816" s="45" t="s">
        <v>1388</v>
      </c>
      <c r="F816" s="46">
        <v>4.99</v>
      </c>
      <c r="G816" s="45" t="s">
        <v>2418</v>
      </c>
      <c r="H816" s="51">
        <v>45079</v>
      </c>
      <c r="I816" s="45" t="s">
        <v>1364</v>
      </c>
      <c r="J816" s="47">
        <v>4.99</v>
      </c>
    </row>
    <row r="817" spans="1:10" ht="112.2" x14ac:dyDescent="0.5">
      <c r="A817" s="45" t="s">
        <v>1435</v>
      </c>
      <c r="B817" s="45" t="s">
        <v>2419</v>
      </c>
      <c r="C817" s="50">
        <v>30053013531234</v>
      </c>
      <c r="D817" s="45" t="s">
        <v>1361</v>
      </c>
      <c r="E817" s="45" t="s">
        <v>1633</v>
      </c>
      <c r="F817" s="46">
        <v>10.66</v>
      </c>
      <c r="G817" s="45" t="s">
        <v>2420</v>
      </c>
      <c r="H817" s="51">
        <v>45030</v>
      </c>
      <c r="I817" s="45" t="s">
        <v>1364</v>
      </c>
      <c r="J817" s="47">
        <v>10.66</v>
      </c>
    </row>
    <row r="818" spans="1:10" x14ac:dyDescent="0.5">
      <c r="A818" s="48" t="s">
        <v>238</v>
      </c>
      <c r="B818" s="48"/>
      <c r="C818" s="48"/>
      <c r="D818" s="48"/>
      <c r="E818" s="48"/>
      <c r="F818" s="48"/>
      <c r="G818" s="48"/>
      <c r="H818" s="48"/>
      <c r="I818" s="48"/>
      <c r="J818" s="49">
        <v>428.87</v>
      </c>
    </row>
    <row r="822" spans="1:10" ht="10.5" customHeight="1" x14ac:dyDescent="0.5">
      <c r="A822" s="54" t="s">
        <v>227</v>
      </c>
      <c r="B822" s="54"/>
      <c r="C822" s="54"/>
      <c r="D822" s="54"/>
      <c r="E822" s="54"/>
      <c r="F822" s="54"/>
      <c r="G822" s="54"/>
      <c r="H822" s="54"/>
      <c r="I822" s="54"/>
      <c r="J822" s="54"/>
    </row>
    <row r="823" spans="1:10" ht="10.5" customHeight="1" x14ac:dyDescent="0.5">
      <c r="A823" s="55" t="s">
        <v>2421</v>
      </c>
      <c r="B823" s="55"/>
      <c r="C823" s="55"/>
      <c r="D823" s="55"/>
      <c r="E823" s="55"/>
      <c r="F823" s="55"/>
      <c r="G823" s="55"/>
      <c r="H823" s="55"/>
      <c r="I823" s="55"/>
      <c r="J823" s="55"/>
    </row>
    <row r="825" spans="1:10" ht="30.6" x14ac:dyDescent="0.5">
      <c r="A825" s="43" t="s">
        <v>1351</v>
      </c>
      <c r="B825" s="43" t="s">
        <v>1352</v>
      </c>
      <c r="C825" s="43" t="s">
        <v>323</v>
      </c>
      <c r="D825" s="43" t="s">
        <v>1353</v>
      </c>
      <c r="E825" s="43" t="s">
        <v>1354</v>
      </c>
      <c r="F825" s="43" t="s">
        <v>1355</v>
      </c>
      <c r="G825" s="43" t="s">
        <v>1356</v>
      </c>
      <c r="H825" s="43" t="s">
        <v>1357</v>
      </c>
      <c r="I825" s="43" t="s">
        <v>231</v>
      </c>
      <c r="J825" s="44" t="s">
        <v>1358</v>
      </c>
    </row>
    <row r="826" spans="1:10" ht="91.8" x14ac:dyDescent="0.5">
      <c r="A826" s="45" t="s">
        <v>1598</v>
      </c>
      <c r="B826" s="45" t="s">
        <v>2422</v>
      </c>
      <c r="C826" s="50">
        <v>31186009161803</v>
      </c>
      <c r="D826" s="45" t="s">
        <v>1361</v>
      </c>
      <c r="E826" s="45" t="s">
        <v>1445</v>
      </c>
      <c r="F826" s="46">
        <v>29</v>
      </c>
      <c r="G826" s="45" t="s">
        <v>2423</v>
      </c>
      <c r="H826" s="51">
        <v>45100</v>
      </c>
      <c r="I826" s="45" t="s">
        <v>1364</v>
      </c>
      <c r="J826" s="47">
        <v>29</v>
      </c>
    </row>
    <row r="827" spans="1:10" x14ac:dyDescent="0.5">
      <c r="A827" s="48" t="s">
        <v>238</v>
      </c>
      <c r="B827" s="48"/>
      <c r="C827" s="48"/>
      <c r="D827" s="48"/>
      <c r="E827" s="48"/>
      <c r="F827" s="48"/>
      <c r="G827" s="48"/>
      <c r="H827" s="48"/>
      <c r="I827" s="48"/>
      <c r="J827" s="49">
        <v>29</v>
      </c>
    </row>
    <row r="831" spans="1:10" ht="10.5" customHeight="1" x14ac:dyDescent="0.5">
      <c r="A831" s="54" t="s">
        <v>227</v>
      </c>
      <c r="B831" s="54"/>
      <c r="C831" s="54"/>
      <c r="D831" s="54"/>
      <c r="E831" s="54"/>
      <c r="F831" s="54"/>
      <c r="G831" s="54"/>
      <c r="H831" s="54"/>
      <c r="I831" s="54"/>
      <c r="J831" s="54"/>
    </row>
    <row r="832" spans="1:10" ht="10.5" customHeight="1" x14ac:dyDescent="0.5">
      <c r="A832" s="55" t="s">
        <v>2424</v>
      </c>
      <c r="B832" s="55"/>
      <c r="C832" s="55"/>
      <c r="D832" s="55"/>
      <c r="E832" s="55"/>
      <c r="F832" s="55"/>
      <c r="G832" s="55"/>
      <c r="H832" s="55"/>
      <c r="I832" s="55"/>
      <c r="J832" s="55"/>
    </row>
    <row r="834" spans="1:10" ht="30.6" x14ac:dyDescent="0.5">
      <c r="A834" s="43" t="s">
        <v>1351</v>
      </c>
      <c r="B834" s="43" t="s">
        <v>1352</v>
      </c>
      <c r="C834" s="43" t="s">
        <v>323</v>
      </c>
      <c r="D834" s="43" t="s">
        <v>1353</v>
      </c>
      <c r="E834" s="43" t="s">
        <v>1354</v>
      </c>
      <c r="F834" s="43" t="s">
        <v>1355</v>
      </c>
      <c r="G834" s="43" t="s">
        <v>1356</v>
      </c>
      <c r="H834" s="43" t="s">
        <v>1357</v>
      </c>
      <c r="I834" s="43" t="s">
        <v>231</v>
      </c>
      <c r="J834" s="44" t="s">
        <v>1358</v>
      </c>
    </row>
    <row r="835" spans="1:10" ht="91.8" x14ac:dyDescent="0.5">
      <c r="A835" s="45" t="s">
        <v>1443</v>
      </c>
      <c r="B835" s="45" t="s">
        <v>2425</v>
      </c>
      <c r="C835" s="50">
        <v>31531003876452</v>
      </c>
      <c r="D835" s="45" t="s">
        <v>1689</v>
      </c>
      <c r="E835" s="45" t="s">
        <v>2426</v>
      </c>
      <c r="F835" s="46">
        <v>23</v>
      </c>
      <c r="G835" s="45" t="s">
        <v>2427</v>
      </c>
      <c r="H835" s="51">
        <v>45100</v>
      </c>
      <c r="I835" s="45" t="s">
        <v>1364</v>
      </c>
      <c r="J835" s="47">
        <v>23</v>
      </c>
    </row>
    <row r="836" spans="1:10" ht="91.8" x14ac:dyDescent="0.5">
      <c r="A836" s="45" t="s">
        <v>1961</v>
      </c>
      <c r="B836" s="45" t="s">
        <v>2428</v>
      </c>
      <c r="C836" s="50">
        <v>31942003929037</v>
      </c>
      <c r="D836" s="45" t="s">
        <v>1361</v>
      </c>
      <c r="E836" s="45" t="s">
        <v>1924</v>
      </c>
      <c r="F836" s="46">
        <v>33</v>
      </c>
      <c r="G836" s="45" t="s">
        <v>2429</v>
      </c>
      <c r="H836" s="51">
        <v>45107</v>
      </c>
      <c r="I836" s="45" t="s">
        <v>1364</v>
      </c>
      <c r="J836" s="47">
        <v>33</v>
      </c>
    </row>
    <row r="837" spans="1:10" ht="81.599999999999994" x14ac:dyDescent="0.5">
      <c r="A837" s="45" t="s">
        <v>1575</v>
      </c>
      <c r="B837" s="45" t="s">
        <v>2430</v>
      </c>
      <c r="C837" s="50">
        <v>31011002603132</v>
      </c>
      <c r="D837" s="45" t="s">
        <v>1361</v>
      </c>
      <c r="E837" s="45" t="s">
        <v>1924</v>
      </c>
      <c r="F837" s="46">
        <v>18</v>
      </c>
      <c r="G837" s="45" t="s">
        <v>2431</v>
      </c>
      <c r="H837" s="51">
        <v>45107</v>
      </c>
      <c r="I837" s="45" t="s">
        <v>1364</v>
      </c>
      <c r="J837" s="47">
        <v>18</v>
      </c>
    </row>
    <row r="838" spans="1:10" ht="81.599999999999994" x14ac:dyDescent="0.5">
      <c r="A838" s="45" t="s">
        <v>1616</v>
      </c>
      <c r="B838" s="45" t="s">
        <v>2432</v>
      </c>
      <c r="C838" s="50">
        <v>31191012646097</v>
      </c>
      <c r="D838" s="45" t="s">
        <v>1361</v>
      </c>
      <c r="E838" s="45" t="s">
        <v>2433</v>
      </c>
      <c r="F838" s="46">
        <v>11</v>
      </c>
      <c r="G838" s="45" t="s">
        <v>2434</v>
      </c>
      <c r="H838" s="51">
        <v>45030</v>
      </c>
      <c r="I838" s="45" t="s">
        <v>1364</v>
      </c>
      <c r="J838" s="47">
        <v>11</v>
      </c>
    </row>
    <row r="839" spans="1:10" ht="91.8" x14ac:dyDescent="0.5">
      <c r="A839" s="45" t="s">
        <v>1383</v>
      </c>
      <c r="B839" s="45" t="s">
        <v>2435</v>
      </c>
      <c r="C839" s="50">
        <v>31132016059267</v>
      </c>
      <c r="D839" s="45" t="s">
        <v>1361</v>
      </c>
      <c r="E839" s="45" t="s">
        <v>1924</v>
      </c>
      <c r="F839" s="46">
        <v>29.93</v>
      </c>
      <c r="G839" s="45" t="s">
        <v>2436</v>
      </c>
      <c r="H839" s="51">
        <v>45107</v>
      </c>
      <c r="I839" s="45" t="s">
        <v>1364</v>
      </c>
      <c r="J839" s="47">
        <v>29.93</v>
      </c>
    </row>
    <row r="840" spans="1:10" x14ac:dyDescent="0.5">
      <c r="A840" s="48" t="s">
        <v>238</v>
      </c>
      <c r="B840" s="48"/>
      <c r="C840" s="48"/>
      <c r="D840" s="48"/>
      <c r="E840" s="48"/>
      <c r="F840" s="48"/>
      <c r="G840" s="48"/>
      <c r="H840" s="48"/>
      <c r="I840" s="48"/>
      <c r="J840" s="49">
        <v>114.93</v>
      </c>
    </row>
    <row r="844" spans="1:10" ht="10.5" customHeight="1" x14ac:dyDescent="0.5">
      <c r="A844" s="54" t="s">
        <v>227</v>
      </c>
      <c r="B844" s="54"/>
      <c r="C844" s="54"/>
      <c r="D844" s="54"/>
      <c r="E844" s="54"/>
      <c r="F844" s="54"/>
      <c r="G844" s="54"/>
      <c r="H844" s="54"/>
      <c r="I844" s="54"/>
      <c r="J844" s="54"/>
    </row>
    <row r="845" spans="1:10" ht="10.5" customHeight="1" x14ac:dyDescent="0.5">
      <c r="A845" s="55" t="s">
        <v>2437</v>
      </c>
      <c r="B845" s="55"/>
      <c r="C845" s="55"/>
      <c r="D845" s="55"/>
      <c r="E845" s="55"/>
      <c r="F845" s="55"/>
      <c r="G845" s="55"/>
      <c r="H845" s="55"/>
      <c r="I845" s="55"/>
      <c r="J845" s="55"/>
    </row>
    <row r="847" spans="1:10" ht="30.6" x14ac:dyDescent="0.5">
      <c r="A847" s="43" t="s">
        <v>1351</v>
      </c>
      <c r="B847" s="43" t="s">
        <v>1352</v>
      </c>
      <c r="C847" s="43" t="s">
        <v>323</v>
      </c>
      <c r="D847" s="43" t="s">
        <v>1353</v>
      </c>
      <c r="E847" s="43" t="s">
        <v>1354</v>
      </c>
      <c r="F847" s="43" t="s">
        <v>1355</v>
      </c>
      <c r="G847" s="43" t="s">
        <v>1356</v>
      </c>
      <c r="H847" s="43" t="s">
        <v>1357</v>
      </c>
      <c r="I847" s="43" t="s">
        <v>231</v>
      </c>
      <c r="J847" s="44" t="s">
        <v>1358</v>
      </c>
    </row>
    <row r="848" spans="1:10" ht="102" x14ac:dyDescent="0.5">
      <c r="A848" s="52" t="s">
        <v>1598</v>
      </c>
      <c r="B848" s="45" t="s">
        <v>2438</v>
      </c>
      <c r="C848" s="50">
        <v>31186005621313</v>
      </c>
      <c r="D848" s="45" t="s">
        <v>1361</v>
      </c>
      <c r="E848" s="45" t="s">
        <v>1581</v>
      </c>
      <c r="F848" s="46">
        <v>18</v>
      </c>
      <c r="G848" s="45" t="s">
        <v>2439</v>
      </c>
      <c r="H848" s="51">
        <v>45107</v>
      </c>
      <c r="I848" s="45" t="s">
        <v>1364</v>
      </c>
      <c r="J848" s="47">
        <v>18</v>
      </c>
    </row>
    <row r="849" spans="1:10" ht="102" x14ac:dyDescent="0.5">
      <c r="A849" s="52"/>
      <c r="B849" s="45" t="s">
        <v>2440</v>
      </c>
      <c r="C849" s="50">
        <v>31186008744765</v>
      </c>
      <c r="D849" s="45" t="s">
        <v>1361</v>
      </c>
      <c r="E849" s="45" t="s">
        <v>1581</v>
      </c>
      <c r="F849" s="46">
        <v>28</v>
      </c>
      <c r="G849" s="45" t="s">
        <v>2441</v>
      </c>
      <c r="H849" s="51">
        <v>45107</v>
      </c>
      <c r="I849" s="45" t="s">
        <v>1364</v>
      </c>
      <c r="J849" s="47">
        <v>28</v>
      </c>
    </row>
    <row r="850" spans="1:10" x14ac:dyDescent="0.5">
      <c r="A850" s="48" t="s">
        <v>238</v>
      </c>
      <c r="B850" s="48"/>
      <c r="C850" s="48"/>
      <c r="D850" s="48"/>
      <c r="E850" s="48"/>
      <c r="F850" s="48"/>
      <c r="G850" s="48"/>
      <c r="H850" s="48"/>
      <c r="I850" s="48"/>
      <c r="J850" s="49">
        <v>46</v>
      </c>
    </row>
    <row r="854" spans="1:10" ht="10.5" customHeight="1" x14ac:dyDescent="0.5">
      <c r="A854" s="54" t="s">
        <v>227</v>
      </c>
      <c r="B854" s="54"/>
      <c r="C854" s="54"/>
      <c r="D854" s="54"/>
      <c r="E854" s="54"/>
      <c r="F854" s="54"/>
      <c r="G854" s="54"/>
      <c r="H854" s="54"/>
      <c r="I854" s="54"/>
      <c r="J854" s="54"/>
    </row>
    <row r="855" spans="1:10" ht="10.5" customHeight="1" x14ac:dyDescent="0.5">
      <c r="A855" s="55" t="s">
        <v>2442</v>
      </c>
      <c r="B855" s="55"/>
      <c r="C855" s="55"/>
      <c r="D855" s="55"/>
      <c r="E855" s="55"/>
      <c r="F855" s="55"/>
      <c r="G855" s="55"/>
      <c r="H855" s="55"/>
      <c r="I855" s="55"/>
      <c r="J855" s="55"/>
    </row>
    <row r="857" spans="1:10" ht="30.6" x14ac:dyDescent="0.5">
      <c r="A857" s="43" t="s">
        <v>1351</v>
      </c>
      <c r="B857" s="43" t="s">
        <v>1352</v>
      </c>
      <c r="C857" s="43" t="s">
        <v>323</v>
      </c>
      <c r="D857" s="43" t="s">
        <v>1353</v>
      </c>
      <c r="E857" s="43" t="s">
        <v>1354</v>
      </c>
      <c r="F857" s="43" t="s">
        <v>1355</v>
      </c>
      <c r="G857" s="43" t="s">
        <v>1356</v>
      </c>
      <c r="H857" s="43" t="s">
        <v>1357</v>
      </c>
      <c r="I857" s="43" t="s">
        <v>231</v>
      </c>
      <c r="J857" s="44" t="s">
        <v>1358</v>
      </c>
    </row>
    <row r="858" spans="1:10" ht="112.2" x14ac:dyDescent="0.5">
      <c r="A858" s="45" t="s">
        <v>1907</v>
      </c>
      <c r="B858" s="45" t="s">
        <v>2443</v>
      </c>
      <c r="C858" s="50">
        <v>31486003770579</v>
      </c>
      <c r="D858" s="45" t="s">
        <v>1361</v>
      </c>
      <c r="E858" s="45" t="s">
        <v>1739</v>
      </c>
      <c r="F858" s="46">
        <v>37</v>
      </c>
      <c r="G858" s="45" t="s">
        <v>2444</v>
      </c>
      <c r="H858" s="51">
        <v>45086</v>
      </c>
      <c r="I858" s="45" t="s">
        <v>1364</v>
      </c>
      <c r="J858" s="47">
        <v>37</v>
      </c>
    </row>
    <row r="859" spans="1:10" ht="193.8" x14ac:dyDescent="0.5">
      <c r="A859" s="52" t="s">
        <v>1553</v>
      </c>
      <c r="B859" s="45" t="s">
        <v>2445</v>
      </c>
      <c r="C859" s="50">
        <v>36087001885206</v>
      </c>
      <c r="D859" s="45" t="s">
        <v>1558</v>
      </c>
      <c r="E859" s="45" t="s">
        <v>2446</v>
      </c>
      <c r="F859" s="46">
        <v>14</v>
      </c>
      <c r="G859" s="45" t="s">
        <v>2447</v>
      </c>
      <c r="H859" s="51">
        <v>45086</v>
      </c>
      <c r="I859" s="45" t="s">
        <v>1364</v>
      </c>
      <c r="J859" s="47">
        <v>14</v>
      </c>
    </row>
    <row r="860" spans="1:10" ht="214.2" x14ac:dyDescent="0.5">
      <c r="A860" s="52"/>
      <c r="B860" s="45" t="s">
        <v>2448</v>
      </c>
      <c r="C860" s="50">
        <v>36087001970313</v>
      </c>
      <c r="D860" s="45" t="s">
        <v>1558</v>
      </c>
      <c r="E860" s="45" t="s">
        <v>2446</v>
      </c>
      <c r="F860" s="46">
        <v>5</v>
      </c>
      <c r="G860" s="45" t="s">
        <v>2449</v>
      </c>
      <c r="H860" s="51">
        <v>45086</v>
      </c>
      <c r="I860" s="45" t="s">
        <v>1364</v>
      </c>
      <c r="J860" s="47">
        <v>5</v>
      </c>
    </row>
    <row r="861" spans="1:10" ht="193.8" x14ac:dyDescent="0.5">
      <c r="A861" s="52"/>
      <c r="B861" s="45" t="s">
        <v>2450</v>
      </c>
      <c r="C861" s="50">
        <v>36087001705966</v>
      </c>
      <c r="D861" s="45" t="s">
        <v>1558</v>
      </c>
      <c r="E861" s="45" t="s">
        <v>2446</v>
      </c>
      <c r="F861" s="46">
        <v>13</v>
      </c>
      <c r="G861" s="45" t="s">
        <v>2451</v>
      </c>
      <c r="H861" s="51">
        <v>45086</v>
      </c>
      <c r="I861" s="45" t="s">
        <v>1364</v>
      </c>
      <c r="J861" s="47">
        <v>13</v>
      </c>
    </row>
    <row r="862" spans="1:10" x14ac:dyDescent="0.5">
      <c r="A862" s="48" t="s">
        <v>238</v>
      </c>
      <c r="B862" s="48"/>
      <c r="C862" s="48"/>
      <c r="D862" s="48"/>
      <c r="E862" s="48"/>
      <c r="F862" s="48"/>
      <c r="G862" s="48"/>
      <c r="H862" s="48"/>
      <c r="I862" s="48"/>
      <c r="J862" s="49">
        <v>69</v>
      </c>
    </row>
    <row r="866" spans="1:10" ht="10.5" customHeight="1" x14ac:dyDescent="0.5">
      <c r="A866" s="54" t="s">
        <v>227</v>
      </c>
      <c r="B866" s="54"/>
      <c r="C866" s="54"/>
      <c r="D866" s="54"/>
      <c r="E866" s="54"/>
      <c r="F866" s="54"/>
      <c r="G866" s="54"/>
      <c r="H866" s="54"/>
      <c r="I866" s="54"/>
      <c r="J866" s="54"/>
    </row>
    <row r="867" spans="1:10" ht="10.5" customHeight="1" x14ac:dyDescent="0.5">
      <c r="A867" s="55" t="s">
        <v>2452</v>
      </c>
      <c r="B867" s="55"/>
      <c r="C867" s="55"/>
      <c r="D867" s="55"/>
      <c r="E867" s="55"/>
      <c r="F867" s="55"/>
      <c r="G867" s="55"/>
      <c r="H867" s="55"/>
      <c r="I867" s="55"/>
      <c r="J867" s="55"/>
    </row>
    <row r="869" spans="1:10" ht="30.6" x14ac:dyDescent="0.5">
      <c r="A869" s="43" t="s">
        <v>1351</v>
      </c>
      <c r="B869" s="43" t="s">
        <v>1352</v>
      </c>
      <c r="C869" s="43" t="s">
        <v>323</v>
      </c>
      <c r="D869" s="43" t="s">
        <v>1353</v>
      </c>
      <c r="E869" s="43" t="s">
        <v>1354</v>
      </c>
      <c r="F869" s="43" t="s">
        <v>1355</v>
      </c>
      <c r="G869" s="43" t="s">
        <v>1356</v>
      </c>
      <c r="H869" s="43" t="s">
        <v>1357</v>
      </c>
      <c r="I869" s="43" t="s">
        <v>231</v>
      </c>
      <c r="J869" s="44" t="s">
        <v>1358</v>
      </c>
    </row>
    <row r="870" spans="1:10" ht="91.8" x14ac:dyDescent="0.5">
      <c r="A870" s="45" t="s">
        <v>1515</v>
      </c>
      <c r="B870" s="45" t="s">
        <v>2453</v>
      </c>
      <c r="C870" s="50">
        <v>30056003159809</v>
      </c>
      <c r="D870" s="45" t="s">
        <v>1361</v>
      </c>
      <c r="E870" s="45" t="s">
        <v>1754</v>
      </c>
      <c r="F870" s="46">
        <v>17</v>
      </c>
      <c r="G870" s="45" t="s">
        <v>2454</v>
      </c>
      <c r="H870" s="51">
        <v>45037</v>
      </c>
      <c r="I870" s="45" t="s">
        <v>1364</v>
      </c>
      <c r="J870" s="47">
        <v>17</v>
      </c>
    </row>
    <row r="871" spans="1:10" ht="91.8" x14ac:dyDescent="0.5">
      <c r="A871" s="45" t="s">
        <v>1622</v>
      </c>
      <c r="B871" s="45" t="s">
        <v>2455</v>
      </c>
      <c r="C871" s="50">
        <v>31385004728190</v>
      </c>
      <c r="D871" s="45" t="s">
        <v>1361</v>
      </c>
      <c r="E871" s="45" t="s">
        <v>1518</v>
      </c>
      <c r="F871" s="46">
        <v>17</v>
      </c>
      <c r="G871" s="45" t="s">
        <v>2456</v>
      </c>
      <c r="H871" s="51">
        <v>45058</v>
      </c>
      <c r="I871" s="45" t="s">
        <v>1364</v>
      </c>
      <c r="J871" s="47">
        <v>17</v>
      </c>
    </row>
    <row r="872" spans="1:10" ht="91.8" x14ac:dyDescent="0.5">
      <c r="A872" s="45" t="s">
        <v>1383</v>
      </c>
      <c r="B872" s="45" t="s">
        <v>2457</v>
      </c>
      <c r="C872" s="50">
        <v>31132014595171</v>
      </c>
      <c r="D872" s="45" t="s">
        <v>1361</v>
      </c>
      <c r="E872" s="45" t="s">
        <v>1844</v>
      </c>
      <c r="F872" s="46">
        <v>16.989999999999998</v>
      </c>
      <c r="G872" s="45" t="s">
        <v>2458</v>
      </c>
      <c r="H872" s="51">
        <v>45030</v>
      </c>
      <c r="I872" s="45" t="s">
        <v>1364</v>
      </c>
      <c r="J872" s="47">
        <v>16.989999999999998</v>
      </c>
    </row>
    <row r="873" spans="1:10" ht="91.8" x14ac:dyDescent="0.5">
      <c r="A873" s="45" t="s">
        <v>2074</v>
      </c>
      <c r="B873" s="45" t="s">
        <v>2459</v>
      </c>
      <c r="C873" s="50">
        <v>31308002961233</v>
      </c>
      <c r="D873" s="45" t="s">
        <v>1361</v>
      </c>
      <c r="E873" s="45" t="s">
        <v>1988</v>
      </c>
      <c r="F873" s="46">
        <v>26</v>
      </c>
      <c r="G873" s="45" t="s">
        <v>2460</v>
      </c>
      <c r="H873" s="51">
        <v>45044</v>
      </c>
      <c r="I873" s="45" t="s">
        <v>1364</v>
      </c>
      <c r="J873" s="47">
        <v>26</v>
      </c>
    </row>
    <row r="874" spans="1:10" ht="91.8" x14ac:dyDescent="0.5">
      <c r="A874" s="45" t="s">
        <v>1915</v>
      </c>
      <c r="B874" s="45" t="s">
        <v>2461</v>
      </c>
      <c r="C874" s="50">
        <v>34901636390089</v>
      </c>
      <c r="D874" s="45" t="s">
        <v>1361</v>
      </c>
      <c r="E874" s="45" t="s">
        <v>2462</v>
      </c>
      <c r="F874" s="46">
        <v>15</v>
      </c>
      <c r="G874" s="45" t="s">
        <v>2463</v>
      </c>
      <c r="H874" s="51">
        <v>45037</v>
      </c>
      <c r="I874" s="45" t="s">
        <v>1364</v>
      </c>
      <c r="J874" s="47">
        <v>15</v>
      </c>
    </row>
    <row r="875" spans="1:10" x14ac:dyDescent="0.5">
      <c r="A875" s="48" t="s">
        <v>238</v>
      </c>
      <c r="B875" s="48"/>
      <c r="C875" s="48"/>
      <c r="D875" s="48"/>
      <c r="E875" s="48"/>
      <c r="F875" s="48"/>
      <c r="G875" s="48"/>
      <c r="H875" s="48"/>
      <c r="I875" s="48"/>
      <c r="J875" s="49">
        <v>91.99</v>
      </c>
    </row>
    <row r="879" spans="1:10" ht="10.5" customHeight="1" x14ac:dyDescent="0.5">
      <c r="A879" s="54" t="s">
        <v>227</v>
      </c>
      <c r="B879" s="54"/>
      <c r="C879" s="54"/>
      <c r="D879" s="54"/>
      <c r="E879" s="54"/>
      <c r="F879" s="54"/>
      <c r="G879" s="54"/>
      <c r="H879" s="54"/>
      <c r="I879" s="54"/>
      <c r="J879" s="54"/>
    </row>
    <row r="880" spans="1:10" ht="10.5" customHeight="1" x14ac:dyDescent="0.5">
      <c r="A880" s="55" t="s">
        <v>2464</v>
      </c>
      <c r="B880" s="55"/>
      <c r="C880" s="55"/>
      <c r="D880" s="55"/>
      <c r="E880" s="55"/>
      <c r="F880" s="55"/>
      <c r="G880" s="55"/>
      <c r="H880" s="55"/>
      <c r="I880" s="55"/>
      <c r="J880" s="55"/>
    </row>
    <row r="882" spans="1:10" ht="30.6" x14ac:dyDescent="0.5">
      <c r="A882" s="43" t="s">
        <v>1351</v>
      </c>
      <c r="B882" s="43" t="s">
        <v>1352</v>
      </c>
      <c r="C882" s="43" t="s">
        <v>323</v>
      </c>
      <c r="D882" s="43" t="s">
        <v>1353</v>
      </c>
      <c r="E882" s="43" t="s">
        <v>1354</v>
      </c>
      <c r="F882" s="43" t="s">
        <v>1355</v>
      </c>
      <c r="G882" s="43" t="s">
        <v>1356</v>
      </c>
      <c r="H882" s="43" t="s">
        <v>1357</v>
      </c>
      <c r="I882" s="43" t="s">
        <v>231</v>
      </c>
      <c r="J882" s="44" t="s">
        <v>1358</v>
      </c>
    </row>
    <row r="883" spans="1:10" ht="91.8" x14ac:dyDescent="0.5">
      <c r="A883" s="45" t="s">
        <v>1579</v>
      </c>
      <c r="B883" s="45" t="s">
        <v>2465</v>
      </c>
      <c r="C883" s="50">
        <v>31946005504417</v>
      </c>
      <c r="D883" s="45" t="s">
        <v>1361</v>
      </c>
      <c r="E883" s="45" t="s">
        <v>1867</v>
      </c>
      <c r="F883" s="46">
        <v>18</v>
      </c>
      <c r="G883" s="45" t="s">
        <v>2466</v>
      </c>
      <c r="H883" s="51">
        <v>45030</v>
      </c>
      <c r="I883" s="45" t="s">
        <v>1364</v>
      </c>
      <c r="J883" s="47">
        <v>18</v>
      </c>
    </row>
    <row r="884" spans="1:10" x14ac:dyDescent="0.5">
      <c r="A884" s="48" t="s">
        <v>238</v>
      </c>
      <c r="B884" s="48"/>
      <c r="C884" s="48"/>
      <c r="D884" s="48"/>
      <c r="E884" s="48"/>
      <c r="F884" s="48"/>
      <c r="G884" s="48"/>
      <c r="H884" s="48"/>
      <c r="I884" s="48"/>
      <c r="J884" s="49">
        <v>18</v>
      </c>
    </row>
    <row r="888" spans="1:10" ht="10.5" customHeight="1" x14ac:dyDescent="0.5">
      <c r="A888" s="54" t="s">
        <v>227</v>
      </c>
      <c r="B888" s="54"/>
      <c r="C888" s="54"/>
      <c r="D888" s="54"/>
      <c r="E888" s="54"/>
      <c r="F888" s="54"/>
      <c r="G888" s="54"/>
      <c r="H888" s="54"/>
      <c r="I888" s="54"/>
      <c r="J888" s="54"/>
    </row>
    <row r="889" spans="1:10" ht="10.5" customHeight="1" x14ac:dyDescent="0.5">
      <c r="A889" s="55" t="s">
        <v>2467</v>
      </c>
      <c r="B889" s="55"/>
      <c r="C889" s="55"/>
      <c r="D889" s="55"/>
      <c r="E889" s="55"/>
      <c r="F889" s="55"/>
      <c r="G889" s="55"/>
      <c r="H889" s="55"/>
      <c r="I889" s="55"/>
      <c r="J889" s="55"/>
    </row>
    <row r="891" spans="1:10" ht="30.6" x14ac:dyDescent="0.5">
      <c r="A891" s="43" t="s">
        <v>1351</v>
      </c>
      <c r="B891" s="43" t="s">
        <v>1352</v>
      </c>
      <c r="C891" s="43" t="s">
        <v>323</v>
      </c>
      <c r="D891" s="43" t="s">
        <v>1353</v>
      </c>
      <c r="E891" s="43" t="s">
        <v>1354</v>
      </c>
      <c r="F891" s="43" t="s">
        <v>1355</v>
      </c>
      <c r="G891" s="43" t="s">
        <v>1356</v>
      </c>
      <c r="H891" s="43" t="s">
        <v>1357</v>
      </c>
      <c r="I891" s="43" t="s">
        <v>231</v>
      </c>
      <c r="J891" s="44" t="s">
        <v>1358</v>
      </c>
    </row>
    <row r="892" spans="1:10" ht="91.8" x14ac:dyDescent="0.5">
      <c r="A892" s="52" t="s">
        <v>1959</v>
      </c>
      <c r="B892" s="45" t="s">
        <v>2468</v>
      </c>
      <c r="C892" s="50">
        <v>32957005326361</v>
      </c>
      <c r="D892" s="45" t="s">
        <v>1361</v>
      </c>
      <c r="E892" s="45" t="s">
        <v>1795</v>
      </c>
      <c r="F892" s="46">
        <v>30</v>
      </c>
      <c r="G892" s="45" t="s">
        <v>2469</v>
      </c>
      <c r="H892" s="51">
        <v>45037</v>
      </c>
      <c r="I892" s="45" t="s">
        <v>1364</v>
      </c>
      <c r="J892" s="47">
        <v>30</v>
      </c>
    </row>
    <row r="893" spans="1:10" ht="102" x14ac:dyDescent="0.5">
      <c r="A893" s="52"/>
      <c r="B893" s="45" t="s">
        <v>2470</v>
      </c>
      <c r="C893" s="50">
        <v>32957005239044</v>
      </c>
      <c r="D893" s="45" t="s">
        <v>1508</v>
      </c>
      <c r="E893" s="45" t="s">
        <v>1618</v>
      </c>
      <c r="F893" s="46">
        <v>10</v>
      </c>
      <c r="G893" s="45" t="s">
        <v>2471</v>
      </c>
      <c r="H893" s="51">
        <v>45107</v>
      </c>
      <c r="I893" s="45" t="s">
        <v>1364</v>
      </c>
      <c r="J893" s="47">
        <v>10</v>
      </c>
    </row>
    <row r="894" spans="1:10" x14ac:dyDescent="0.5">
      <c r="A894" s="48" t="s">
        <v>238</v>
      </c>
      <c r="B894" s="48"/>
      <c r="C894" s="48"/>
      <c r="D894" s="48"/>
      <c r="E894" s="48"/>
      <c r="F894" s="48"/>
      <c r="G894" s="48"/>
      <c r="H894" s="48"/>
      <c r="I894" s="48"/>
      <c r="J894" s="49">
        <v>40</v>
      </c>
    </row>
    <row r="898" spans="1:10" ht="10.5" customHeight="1" x14ac:dyDescent="0.5">
      <c r="A898" s="54" t="s">
        <v>227</v>
      </c>
      <c r="B898" s="54"/>
      <c r="C898" s="54"/>
      <c r="D898" s="54"/>
      <c r="E898" s="54"/>
      <c r="F898" s="54"/>
      <c r="G898" s="54"/>
      <c r="H898" s="54"/>
      <c r="I898" s="54"/>
      <c r="J898" s="54"/>
    </row>
    <row r="899" spans="1:10" ht="10.5" customHeight="1" x14ac:dyDescent="0.5">
      <c r="A899" s="55" t="s">
        <v>2472</v>
      </c>
      <c r="B899" s="55"/>
      <c r="C899" s="55"/>
      <c r="D899" s="55"/>
      <c r="E899" s="55"/>
      <c r="F899" s="55"/>
      <c r="G899" s="55"/>
      <c r="H899" s="55"/>
      <c r="I899" s="55"/>
      <c r="J899" s="55"/>
    </row>
    <row r="901" spans="1:10" ht="30.6" x14ac:dyDescent="0.5">
      <c r="A901" s="43" t="s">
        <v>1351</v>
      </c>
      <c r="B901" s="43" t="s">
        <v>1352</v>
      </c>
      <c r="C901" s="43" t="s">
        <v>323</v>
      </c>
      <c r="D901" s="43" t="s">
        <v>1353</v>
      </c>
      <c r="E901" s="43" t="s">
        <v>1354</v>
      </c>
      <c r="F901" s="43" t="s">
        <v>1355</v>
      </c>
      <c r="G901" s="43" t="s">
        <v>1356</v>
      </c>
      <c r="H901" s="43" t="s">
        <v>1357</v>
      </c>
      <c r="I901" s="43" t="s">
        <v>231</v>
      </c>
      <c r="J901" s="44" t="s">
        <v>1358</v>
      </c>
    </row>
    <row r="902" spans="1:10" ht="91.8" x14ac:dyDescent="0.5">
      <c r="A902" s="45" t="s">
        <v>1948</v>
      </c>
      <c r="B902" s="45" t="s">
        <v>2473</v>
      </c>
      <c r="C902" s="50">
        <v>31804001084308</v>
      </c>
      <c r="D902" s="45" t="s">
        <v>1361</v>
      </c>
      <c r="E902" s="45" t="s">
        <v>1639</v>
      </c>
      <c r="F902" s="46">
        <v>15</v>
      </c>
      <c r="G902" s="45" t="s">
        <v>2474</v>
      </c>
      <c r="H902" s="51">
        <v>45051</v>
      </c>
      <c r="I902" s="45" t="s">
        <v>1364</v>
      </c>
      <c r="J902" s="47">
        <v>15</v>
      </c>
    </row>
    <row r="903" spans="1:10" ht="91.8" x14ac:dyDescent="0.5">
      <c r="A903" s="45" t="s">
        <v>1443</v>
      </c>
      <c r="B903" s="45" t="s">
        <v>2475</v>
      </c>
      <c r="C903" s="50">
        <v>31531003582316</v>
      </c>
      <c r="D903" s="45" t="s">
        <v>1361</v>
      </c>
      <c r="E903" s="45" t="s">
        <v>1951</v>
      </c>
      <c r="F903" s="46">
        <v>11.97</v>
      </c>
      <c r="G903" s="45" t="s">
        <v>2476</v>
      </c>
      <c r="H903" s="51">
        <v>45093</v>
      </c>
      <c r="I903" s="45" t="s">
        <v>1364</v>
      </c>
      <c r="J903" s="47">
        <v>11.97</v>
      </c>
    </row>
    <row r="904" spans="1:10" ht="112.2" x14ac:dyDescent="0.5">
      <c r="A904" s="45" t="s">
        <v>1869</v>
      </c>
      <c r="B904" s="45" t="s">
        <v>2477</v>
      </c>
      <c r="C904" s="50">
        <v>31316004080902</v>
      </c>
      <c r="D904" s="45" t="s">
        <v>1361</v>
      </c>
      <c r="E904" s="45" t="s">
        <v>1760</v>
      </c>
      <c r="F904" s="46">
        <v>3.5</v>
      </c>
      <c r="G904" s="45" t="s">
        <v>2478</v>
      </c>
      <c r="H904" s="51">
        <v>45030</v>
      </c>
      <c r="I904" s="45" t="s">
        <v>1364</v>
      </c>
      <c r="J904" s="47">
        <v>3.5</v>
      </c>
    </row>
    <row r="905" spans="1:10" ht="91.8" x14ac:dyDescent="0.5">
      <c r="A905" s="45" t="s">
        <v>2479</v>
      </c>
      <c r="B905" s="45" t="s">
        <v>2480</v>
      </c>
      <c r="C905" s="50">
        <v>31402002748755</v>
      </c>
      <c r="D905" s="45" t="s">
        <v>1361</v>
      </c>
      <c r="E905" s="45" t="s">
        <v>1780</v>
      </c>
      <c r="F905" s="46">
        <v>7</v>
      </c>
      <c r="G905" s="45" t="s">
        <v>2481</v>
      </c>
      <c r="H905" s="51">
        <v>45079</v>
      </c>
      <c r="I905" s="45" t="s">
        <v>1364</v>
      </c>
      <c r="J905" s="47">
        <v>7</v>
      </c>
    </row>
    <row r="906" spans="1:10" x14ac:dyDescent="0.5">
      <c r="A906" s="48" t="s">
        <v>238</v>
      </c>
      <c r="B906" s="48"/>
      <c r="C906" s="48"/>
      <c r="D906" s="48"/>
      <c r="E906" s="48"/>
      <c r="F906" s="48"/>
      <c r="G906" s="48"/>
      <c r="H906" s="48"/>
      <c r="I906" s="48"/>
      <c r="J906" s="49">
        <v>37.47</v>
      </c>
    </row>
    <row r="910" spans="1:10" ht="10.5" customHeight="1" x14ac:dyDescent="0.5">
      <c r="A910" s="54" t="s">
        <v>227</v>
      </c>
      <c r="B910" s="54"/>
      <c r="C910" s="54"/>
      <c r="D910" s="54"/>
      <c r="E910" s="54"/>
      <c r="F910" s="54"/>
      <c r="G910" s="54"/>
      <c r="H910" s="54"/>
      <c r="I910" s="54"/>
      <c r="J910" s="54"/>
    </row>
    <row r="911" spans="1:10" ht="10.5" customHeight="1" x14ac:dyDescent="0.5">
      <c r="A911" s="55" t="s">
        <v>2482</v>
      </c>
      <c r="B911" s="55"/>
      <c r="C911" s="55"/>
      <c r="D911" s="55"/>
      <c r="E911" s="55"/>
      <c r="F911" s="55"/>
      <c r="G911" s="55"/>
      <c r="H911" s="55"/>
      <c r="I911" s="55"/>
      <c r="J911" s="55"/>
    </row>
    <row r="913" spans="1:10" ht="30.6" x14ac:dyDescent="0.5">
      <c r="A913" s="43" t="s">
        <v>1351</v>
      </c>
      <c r="B913" s="43" t="s">
        <v>1352</v>
      </c>
      <c r="C913" s="43" t="s">
        <v>323</v>
      </c>
      <c r="D913" s="43" t="s">
        <v>1353</v>
      </c>
      <c r="E913" s="43" t="s">
        <v>1354</v>
      </c>
      <c r="F913" s="43" t="s">
        <v>1355</v>
      </c>
      <c r="G913" s="43" t="s">
        <v>1356</v>
      </c>
      <c r="H913" s="43" t="s">
        <v>1357</v>
      </c>
      <c r="I913" s="43" t="s">
        <v>231</v>
      </c>
      <c r="J913" s="44" t="s">
        <v>1358</v>
      </c>
    </row>
    <row r="914" spans="1:10" ht="91.8" x14ac:dyDescent="0.5">
      <c r="A914" s="52" t="s">
        <v>1869</v>
      </c>
      <c r="B914" s="45" t="s">
        <v>2483</v>
      </c>
      <c r="C914" s="50">
        <v>31316004903434</v>
      </c>
      <c r="D914" s="45" t="s">
        <v>1677</v>
      </c>
      <c r="E914" s="45" t="s">
        <v>1581</v>
      </c>
      <c r="F914" s="46">
        <v>58.85</v>
      </c>
      <c r="G914" s="45" t="s">
        <v>2484</v>
      </c>
      <c r="H914" s="51">
        <v>45107</v>
      </c>
      <c r="I914" s="45" t="s">
        <v>1364</v>
      </c>
      <c r="J914" s="47">
        <v>58.85</v>
      </c>
    </row>
    <row r="915" spans="1:10" ht="91.8" x14ac:dyDescent="0.5">
      <c r="A915" s="52"/>
      <c r="B915" s="45" t="s">
        <v>2485</v>
      </c>
      <c r="C915" s="50">
        <v>31316004816180</v>
      </c>
      <c r="D915" s="45" t="s">
        <v>1677</v>
      </c>
      <c r="E915" s="45" t="s">
        <v>1581</v>
      </c>
      <c r="F915" s="46">
        <v>45.96</v>
      </c>
      <c r="G915" s="45" t="s">
        <v>2486</v>
      </c>
      <c r="H915" s="51">
        <v>45107</v>
      </c>
      <c r="I915" s="45" t="s">
        <v>1364</v>
      </c>
      <c r="J915" s="47">
        <v>45.96</v>
      </c>
    </row>
    <row r="916" spans="1:10" x14ac:dyDescent="0.5">
      <c r="A916" s="48" t="s">
        <v>238</v>
      </c>
      <c r="B916" s="48"/>
      <c r="C916" s="48"/>
      <c r="D916" s="48"/>
      <c r="E916" s="48"/>
      <c r="F916" s="48"/>
      <c r="G916" s="48"/>
      <c r="H916" s="48"/>
      <c r="I916" s="48"/>
      <c r="J916" s="49">
        <v>104.81</v>
      </c>
    </row>
    <row r="920" spans="1:10" ht="10.5" customHeight="1" x14ac:dyDescent="0.5">
      <c r="A920" s="54" t="s">
        <v>227</v>
      </c>
      <c r="B920" s="54"/>
      <c r="C920" s="54"/>
      <c r="D920" s="54"/>
      <c r="E920" s="54"/>
      <c r="F920" s="54"/>
      <c r="G920" s="54"/>
      <c r="H920" s="54"/>
      <c r="I920" s="54"/>
      <c r="J920" s="54"/>
    </row>
    <row r="921" spans="1:10" ht="10.5" customHeight="1" x14ac:dyDescent="0.5">
      <c r="A921" s="55" t="s">
        <v>2487</v>
      </c>
      <c r="B921" s="55"/>
      <c r="C921" s="55"/>
      <c r="D921" s="55"/>
      <c r="E921" s="55"/>
      <c r="F921" s="55"/>
      <c r="G921" s="55"/>
      <c r="H921" s="55"/>
      <c r="I921" s="55"/>
      <c r="J921" s="55"/>
    </row>
    <row r="923" spans="1:10" ht="30.6" x14ac:dyDescent="0.5">
      <c r="A923" s="43" t="s">
        <v>1351</v>
      </c>
      <c r="B923" s="43" t="s">
        <v>1352</v>
      </c>
      <c r="C923" s="43" t="s">
        <v>323</v>
      </c>
      <c r="D923" s="43" t="s">
        <v>1353</v>
      </c>
      <c r="E923" s="43" t="s">
        <v>1354</v>
      </c>
      <c r="F923" s="43" t="s">
        <v>1355</v>
      </c>
      <c r="G923" s="43" t="s">
        <v>1356</v>
      </c>
      <c r="H923" s="43" t="s">
        <v>1357</v>
      </c>
      <c r="I923" s="43" t="s">
        <v>231</v>
      </c>
      <c r="J923" s="44" t="s">
        <v>1358</v>
      </c>
    </row>
    <row r="924" spans="1:10" ht="81.599999999999994" x14ac:dyDescent="0.5">
      <c r="A924" s="52" t="s">
        <v>1503</v>
      </c>
      <c r="B924" s="45" t="s">
        <v>2488</v>
      </c>
      <c r="C924" s="50">
        <v>36173004979558</v>
      </c>
      <c r="D924" s="45" t="s">
        <v>1677</v>
      </c>
      <c r="E924" s="45" t="s">
        <v>1467</v>
      </c>
      <c r="F924" s="46">
        <v>14.99</v>
      </c>
      <c r="G924" s="45" t="s">
        <v>2489</v>
      </c>
      <c r="H924" s="51">
        <v>45058</v>
      </c>
      <c r="I924" s="45" t="s">
        <v>1364</v>
      </c>
      <c r="J924" s="47">
        <v>14.99</v>
      </c>
    </row>
    <row r="925" spans="1:10" ht="91.8" x14ac:dyDescent="0.5">
      <c r="A925" s="52"/>
      <c r="B925" s="45" t="s">
        <v>2490</v>
      </c>
      <c r="C925" s="50">
        <v>36173004985191</v>
      </c>
      <c r="D925" s="45" t="s">
        <v>1677</v>
      </c>
      <c r="E925" s="45" t="s">
        <v>1467</v>
      </c>
      <c r="F925" s="46">
        <v>12.59</v>
      </c>
      <c r="G925" s="45" t="s">
        <v>2491</v>
      </c>
      <c r="H925" s="51">
        <v>45058</v>
      </c>
      <c r="I925" s="45" t="s">
        <v>1364</v>
      </c>
      <c r="J925" s="47">
        <v>12.59</v>
      </c>
    </row>
    <row r="926" spans="1:10" ht="81.599999999999994" x14ac:dyDescent="0.5">
      <c r="A926" s="52"/>
      <c r="B926" s="45" t="s">
        <v>2492</v>
      </c>
      <c r="C926" s="50">
        <v>36173004805027</v>
      </c>
      <c r="D926" s="45" t="s">
        <v>1361</v>
      </c>
      <c r="E926" s="45" t="s">
        <v>1581</v>
      </c>
      <c r="F926" s="46">
        <v>11.29</v>
      </c>
      <c r="G926" s="45" t="s">
        <v>2493</v>
      </c>
      <c r="H926" s="51">
        <v>45107</v>
      </c>
      <c r="I926" s="45" t="s">
        <v>1364</v>
      </c>
      <c r="J926" s="47">
        <v>11.29</v>
      </c>
    </row>
    <row r="927" spans="1:10" ht="81.599999999999994" x14ac:dyDescent="0.5">
      <c r="A927" s="45" t="s">
        <v>1959</v>
      </c>
      <c r="B927" s="45" t="s">
        <v>1387</v>
      </c>
      <c r="C927" s="50">
        <v>32957004061472</v>
      </c>
      <c r="D927" s="45" t="s">
        <v>1508</v>
      </c>
      <c r="E927" s="45" t="s">
        <v>1401</v>
      </c>
      <c r="F927" s="46">
        <v>8</v>
      </c>
      <c r="G927" s="45" t="s">
        <v>2494</v>
      </c>
      <c r="H927" s="51">
        <v>45030</v>
      </c>
      <c r="I927" s="45" t="s">
        <v>1364</v>
      </c>
      <c r="J927" s="47">
        <v>8</v>
      </c>
    </row>
    <row r="928" spans="1:10" ht="81.599999999999994" x14ac:dyDescent="0.5">
      <c r="A928" s="45" t="s">
        <v>1869</v>
      </c>
      <c r="B928" s="45" t="s">
        <v>2495</v>
      </c>
      <c r="C928" s="50">
        <v>31316001370090</v>
      </c>
      <c r="D928" s="45" t="s">
        <v>1361</v>
      </c>
      <c r="E928" s="45" t="s">
        <v>1577</v>
      </c>
      <c r="F928" s="46">
        <v>13.95</v>
      </c>
      <c r="G928" s="45" t="s">
        <v>2496</v>
      </c>
      <c r="H928" s="51">
        <v>45044</v>
      </c>
      <c r="I928" s="45" t="s">
        <v>1364</v>
      </c>
      <c r="J928" s="47">
        <v>13.95</v>
      </c>
    </row>
    <row r="929" spans="1:10" ht="91.8" x14ac:dyDescent="0.5">
      <c r="A929" s="52" t="s">
        <v>1404</v>
      </c>
      <c r="B929" s="45" t="s">
        <v>2497</v>
      </c>
      <c r="C929" s="50">
        <v>30052004498684</v>
      </c>
      <c r="D929" s="45" t="s">
        <v>1361</v>
      </c>
      <c r="E929" s="45" t="s">
        <v>2176</v>
      </c>
      <c r="F929" s="46">
        <v>12.95</v>
      </c>
      <c r="G929" s="45" t="s">
        <v>2498</v>
      </c>
      <c r="H929" s="51">
        <v>45058</v>
      </c>
      <c r="I929" s="45" t="s">
        <v>1364</v>
      </c>
      <c r="J929" s="47">
        <v>12.95</v>
      </c>
    </row>
    <row r="930" spans="1:10" ht="122.4" x14ac:dyDescent="0.5">
      <c r="A930" s="52"/>
      <c r="B930" s="45" t="s">
        <v>2499</v>
      </c>
      <c r="C930" s="50">
        <v>30052005112953</v>
      </c>
      <c r="D930" s="45" t="s">
        <v>1361</v>
      </c>
      <c r="E930" s="45" t="s">
        <v>2176</v>
      </c>
      <c r="F930" s="46">
        <v>3.99</v>
      </c>
      <c r="G930" s="45" t="s">
        <v>2500</v>
      </c>
      <c r="H930" s="51">
        <v>45058</v>
      </c>
      <c r="I930" s="45" t="s">
        <v>1364</v>
      </c>
      <c r="J930" s="47">
        <v>3.99</v>
      </c>
    </row>
    <row r="931" spans="1:10" ht="91.8" x14ac:dyDescent="0.5">
      <c r="A931" s="52"/>
      <c r="B931" s="45" t="s">
        <v>2501</v>
      </c>
      <c r="C931" s="50">
        <v>30052006646694</v>
      </c>
      <c r="D931" s="45" t="s">
        <v>1361</v>
      </c>
      <c r="E931" s="45" t="s">
        <v>2176</v>
      </c>
      <c r="F931" s="46">
        <v>7.99</v>
      </c>
      <c r="G931" s="45" t="s">
        <v>2502</v>
      </c>
      <c r="H931" s="51">
        <v>45058</v>
      </c>
      <c r="I931" s="45" t="s">
        <v>1364</v>
      </c>
      <c r="J931" s="47">
        <v>7.99</v>
      </c>
    </row>
    <row r="932" spans="1:10" ht="91.8" x14ac:dyDescent="0.5">
      <c r="A932" s="52"/>
      <c r="B932" s="45" t="s">
        <v>2503</v>
      </c>
      <c r="C932" s="50">
        <v>30052006864420</v>
      </c>
      <c r="D932" s="45" t="s">
        <v>1717</v>
      </c>
      <c r="E932" s="45" t="s">
        <v>1371</v>
      </c>
      <c r="F932" s="46">
        <v>87.99</v>
      </c>
      <c r="G932" s="45" t="s">
        <v>2504</v>
      </c>
      <c r="H932" s="51">
        <v>45023</v>
      </c>
      <c r="I932" s="45" t="s">
        <v>1364</v>
      </c>
      <c r="J932" s="47">
        <v>87.99</v>
      </c>
    </row>
    <row r="933" spans="1:10" ht="81.599999999999994" x14ac:dyDescent="0.5">
      <c r="A933" s="52"/>
      <c r="B933" s="45" t="s">
        <v>2505</v>
      </c>
      <c r="C933" s="50">
        <v>30052003717662</v>
      </c>
      <c r="D933" s="45" t="s">
        <v>1361</v>
      </c>
      <c r="E933" s="45" t="s">
        <v>1639</v>
      </c>
      <c r="F933" s="46">
        <v>17.95</v>
      </c>
      <c r="G933" s="45" t="s">
        <v>2506</v>
      </c>
      <c r="H933" s="51">
        <v>45051</v>
      </c>
      <c r="I933" s="45" t="s">
        <v>1364</v>
      </c>
      <c r="J933" s="47">
        <v>17.95</v>
      </c>
    </row>
    <row r="934" spans="1:10" ht="112.2" x14ac:dyDescent="0.5">
      <c r="A934" s="52"/>
      <c r="B934" s="45" t="s">
        <v>2507</v>
      </c>
      <c r="C934" s="50">
        <v>30052005262550</v>
      </c>
      <c r="D934" s="45" t="s">
        <v>1361</v>
      </c>
      <c r="E934" s="45" t="s">
        <v>2508</v>
      </c>
      <c r="F934" s="46">
        <v>9.6</v>
      </c>
      <c r="G934" s="45" t="s">
        <v>2509</v>
      </c>
      <c r="H934" s="51">
        <v>45044</v>
      </c>
      <c r="I934" s="45" t="s">
        <v>1364</v>
      </c>
      <c r="J934" s="47">
        <v>9.6</v>
      </c>
    </row>
    <row r="935" spans="1:10" ht="102" x14ac:dyDescent="0.5">
      <c r="A935" s="52"/>
      <c r="B935" s="45" t="s">
        <v>2510</v>
      </c>
      <c r="C935" s="50">
        <v>30052006519685</v>
      </c>
      <c r="D935" s="45" t="s">
        <v>1361</v>
      </c>
      <c r="E935" s="45" t="s">
        <v>1601</v>
      </c>
      <c r="F935" s="46">
        <v>9.6</v>
      </c>
      <c r="G935" s="45" t="s">
        <v>2511</v>
      </c>
      <c r="H935" s="51">
        <v>45044</v>
      </c>
      <c r="I935" s="45" t="s">
        <v>1364</v>
      </c>
      <c r="J935" s="47">
        <v>9.6</v>
      </c>
    </row>
    <row r="936" spans="1:10" ht="81.599999999999994" x14ac:dyDescent="0.5">
      <c r="A936" s="52"/>
      <c r="B936" s="45" t="s">
        <v>2512</v>
      </c>
      <c r="C936" s="50">
        <v>30052004574237</v>
      </c>
      <c r="D936" s="45" t="s">
        <v>1361</v>
      </c>
      <c r="E936" s="45" t="s">
        <v>1601</v>
      </c>
      <c r="F936" s="46">
        <v>10.16</v>
      </c>
      <c r="G936" s="45" t="s">
        <v>2513</v>
      </c>
      <c r="H936" s="51">
        <v>45044</v>
      </c>
      <c r="I936" s="45" t="s">
        <v>1364</v>
      </c>
      <c r="J936" s="47">
        <v>10.16</v>
      </c>
    </row>
    <row r="937" spans="1:10" ht="81.599999999999994" x14ac:dyDescent="0.5">
      <c r="A937" s="52"/>
      <c r="B937" s="45" t="s">
        <v>2514</v>
      </c>
      <c r="C937" s="50">
        <v>30052006383454</v>
      </c>
      <c r="D937" s="45" t="s">
        <v>1361</v>
      </c>
      <c r="E937" s="45" t="s">
        <v>1706</v>
      </c>
      <c r="F937" s="46">
        <v>17.72</v>
      </c>
      <c r="G937" s="45" t="s">
        <v>2515</v>
      </c>
      <c r="H937" s="51">
        <v>45037</v>
      </c>
      <c r="I937" s="45" t="s">
        <v>1364</v>
      </c>
      <c r="J937" s="47">
        <v>17.72</v>
      </c>
    </row>
    <row r="938" spans="1:10" ht="91.8" x14ac:dyDescent="0.5">
      <c r="A938" s="52"/>
      <c r="B938" s="45" t="s">
        <v>2516</v>
      </c>
      <c r="C938" s="50">
        <v>30052002424211</v>
      </c>
      <c r="D938" s="45" t="s">
        <v>1361</v>
      </c>
      <c r="E938" s="45" t="s">
        <v>1388</v>
      </c>
      <c r="F938" s="46">
        <v>15.49</v>
      </c>
      <c r="G938" s="45" t="s">
        <v>2517</v>
      </c>
      <c r="H938" s="51">
        <v>45079</v>
      </c>
      <c r="I938" s="45" t="s">
        <v>1364</v>
      </c>
      <c r="J938" s="47">
        <v>15.49</v>
      </c>
    </row>
    <row r="939" spans="1:10" ht="91.8" x14ac:dyDescent="0.5">
      <c r="A939" s="45" t="s">
        <v>1383</v>
      </c>
      <c r="B939" s="45" t="s">
        <v>2518</v>
      </c>
      <c r="C939" s="50">
        <v>31132015661758</v>
      </c>
      <c r="D939" s="45" t="s">
        <v>1361</v>
      </c>
      <c r="E939" s="45" t="s">
        <v>1397</v>
      </c>
      <c r="F939" s="46">
        <v>16.989999999999998</v>
      </c>
      <c r="G939" s="45" t="s">
        <v>2519</v>
      </c>
      <c r="H939" s="51">
        <v>45086</v>
      </c>
      <c r="I939" s="45" t="s">
        <v>1364</v>
      </c>
      <c r="J939" s="47">
        <v>16.989999999999998</v>
      </c>
    </row>
    <row r="940" spans="1:10" ht="91.8" x14ac:dyDescent="0.5">
      <c r="A940" s="45" t="s">
        <v>1480</v>
      </c>
      <c r="B940" s="45" t="s">
        <v>2520</v>
      </c>
      <c r="C940" s="50">
        <v>37482001155859</v>
      </c>
      <c r="D940" s="45" t="s">
        <v>1361</v>
      </c>
      <c r="E940" s="45" t="s">
        <v>1773</v>
      </c>
      <c r="F940" s="46">
        <v>16</v>
      </c>
      <c r="G940" s="45" t="s">
        <v>2521</v>
      </c>
      <c r="H940" s="51">
        <v>45093</v>
      </c>
      <c r="I940" s="45" t="s">
        <v>1364</v>
      </c>
      <c r="J940" s="47">
        <v>16</v>
      </c>
    </row>
    <row r="941" spans="1:10" x14ac:dyDescent="0.5">
      <c r="A941" s="48" t="s">
        <v>238</v>
      </c>
      <c r="B941" s="48"/>
      <c r="C941" s="48"/>
      <c r="D941" s="48"/>
      <c r="E941" s="48"/>
      <c r="F941" s="48"/>
      <c r="G941" s="48"/>
      <c r="H941" s="48"/>
      <c r="I941" s="48"/>
      <c r="J941" s="49">
        <v>287.25</v>
      </c>
    </row>
    <row r="945" spans="1:10" ht="10.5" customHeight="1" x14ac:dyDescent="0.5">
      <c r="A945" s="54" t="s">
        <v>227</v>
      </c>
      <c r="B945" s="54"/>
      <c r="C945" s="54"/>
      <c r="D945" s="54"/>
      <c r="E945" s="54"/>
      <c r="F945" s="54"/>
      <c r="G945" s="54"/>
      <c r="H945" s="54"/>
      <c r="I945" s="54"/>
      <c r="J945" s="54"/>
    </row>
    <row r="946" spans="1:10" ht="10.5" customHeight="1" x14ac:dyDescent="0.5">
      <c r="A946" s="55" t="s">
        <v>2522</v>
      </c>
      <c r="B946" s="55"/>
      <c r="C946" s="55"/>
      <c r="D946" s="55"/>
      <c r="E946" s="55"/>
      <c r="F946" s="55"/>
      <c r="G946" s="55"/>
      <c r="H946" s="55"/>
      <c r="I946" s="55"/>
      <c r="J946" s="55"/>
    </row>
    <row r="948" spans="1:10" ht="30.6" x14ac:dyDescent="0.5">
      <c r="A948" s="43" t="s">
        <v>1351</v>
      </c>
      <c r="B948" s="43" t="s">
        <v>1352</v>
      </c>
      <c r="C948" s="43" t="s">
        <v>323</v>
      </c>
      <c r="D948" s="43" t="s">
        <v>1353</v>
      </c>
      <c r="E948" s="43" t="s">
        <v>1354</v>
      </c>
      <c r="F948" s="43" t="s">
        <v>1355</v>
      </c>
      <c r="G948" s="43" t="s">
        <v>1356</v>
      </c>
      <c r="H948" s="43" t="s">
        <v>1357</v>
      </c>
      <c r="I948" s="43" t="s">
        <v>231</v>
      </c>
      <c r="J948" s="44" t="s">
        <v>1358</v>
      </c>
    </row>
    <row r="949" spans="1:10" ht="91.8" x14ac:dyDescent="0.5">
      <c r="A949" s="45" t="s">
        <v>1948</v>
      </c>
      <c r="B949" s="45" t="s">
        <v>2523</v>
      </c>
      <c r="C949" s="50">
        <v>31804002956009</v>
      </c>
      <c r="D949" s="45" t="s">
        <v>1361</v>
      </c>
      <c r="E949" s="45" t="s">
        <v>1967</v>
      </c>
      <c r="F949" s="46">
        <v>30</v>
      </c>
      <c r="G949" s="45" t="s">
        <v>2524</v>
      </c>
      <c r="H949" s="51">
        <v>45065</v>
      </c>
      <c r="I949" s="45" t="s">
        <v>1364</v>
      </c>
      <c r="J949" s="47">
        <v>30</v>
      </c>
    </row>
    <row r="950" spans="1:10" ht="91.8" x14ac:dyDescent="0.5">
      <c r="A950" s="45" t="s">
        <v>2525</v>
      </c>
      <c r="B950" s="45" t="s">
        <v>2526</v>
      </c>
      <c r="C950" s="50">
        <v>31319006192915</v>
      </c>
      <c r="D950" s="45" t="s">
        <v>1361</v>
      </c>
      <c r="E950" s="45" t="s">
        <v>1505</v>
      </c>
      <c r="F950" s="46">
        <v>15</v>
      </c>
      <c r="G950" s="45" t="s">
        <v>2527</v>
      </c>
      <c r="H950" s="51">
        <v>45086</v>
      </c>
      <c r="I950" s="45" t="s">
        <v>1364</v>
      </c>
      <c r="J950" s="47">
        <v>15</v>
      </c>
    </row>
    <row r="951" spans="1:10" ht="81.599999999999994" x14ac:dyDescent="0.5">
      <c r="A951" s="52" t="s">
        <v>1377</v>
      </c>
      <c r="B951" s="45" t="s">
        <v>2528</v>
      </c>
      <c r="C951" s="50">
        <v>31320003677775</v>
      </c>
      <c r="D951" s="45" t="s">
        <v>1361</v>
      </c>
      <c r="E951" s="45" t="s">
        <v>1618</v>
      </c>
      <c r="F951" s="46">
        <v>20</v>
      </c>
      <c r="G951" s="45" t="s">
        <v>2529</v>
      </c>
      <c r="H951" s="51">
        <v>45107</v>
      </c>
      <c r="I951" s="45" t="s">
        <v>1364</v>
      </c>
      <c r="J951" s="47">
        <v>20</v>
      </c>
    </row>
    <row r="952" spans="1:10" ht="81.599999999999994" x14ac:dyDescent="0.5">
      <c r="A952" s="52"/>
      <c r="B952" s="45" t="s">
        <v>2530</v>
      </c>
      <c r="C952" s="50">
        <v>31320003969339</v>
      </c>
      <c r="D952" s="45" t="s">
        <v>1361</v>
      </c>
      <c r="E952" s="45" t="s">
        <v>1618</v>
      </c>
      <c r="F952" s="46">
        <v>15</v>
      </c>
      <c r="G952" s="45" t="s">
        <v>2531</v>
      </c>
      <c r="H952" s="51">
        <v>45107</v>
      </c>
      <c r="I952" s="45" t="s">
        <v>1364</v>
      </c>
      <c r="J952" s="47">
        <v>15</v>
      </c>
    </row>
    <row r="953" spans="1:10" ht="91.8" x14ac:dyDescent="0.5">
      <c r="A953" s="52"/>
      <c r="B953" s="45" t="s">
        <v>2532</v>
      </c>
      <c r="C953" s="50">
        <v>31320004347030</v>
      </c>
      <c r="D953" s="45" t="s">
        <v>1508</v>
      </c>
      <c r="E953" s="45" t="s">
        <v>1618</v>
      </c>
      <c r="F953" s="46">
        <v>22</v>
      </c>
      <c r="G953" s="45" t="s">
        <v>2533</v>
      </c>
      <c r="H953" s="51">
        <v>45107</v>
      </c>
      <c r="I953" s="45" t="s">
        <v>1364</v>
      </c>
      <c r="J953" s="47">
        <v>22</v>
      </c>
    </row>
    <row r="954" spans="1:10" x14ac:dyDescent="0.5">
      <c r="A954" s="48" t="s">
        <v>238</v>
      </c>
      <c r="B954" s="48"/>
      <c r="C954" s="48"/>
      <c r="D954" s="48"/>
      <c r="E954" s="48"/>
      <c r="F954" s="48"/>
      <c r="G954" s="48"/>
      <c r="H954" s="48"/>
      <c r="I954" s="48"/>
      <c r="J954" s="49">
        <v>102</v>
      </c>
    </row>
    <row r="958" spans="1:10" ht="10.5" customHeight="1" x14ac:dyDescent="0.5">
      <c r="A958" s="54" t="s">
        <v>227</v>
      </c>
      <c r="B958" s="54"/>
      <c r="C958" s="54"/>
      <c r="D958" s="54"/>
      <c r="E958" s="54"/>
      <c r="F958" s="54"/>
      <c r="G958" s="54"/>
      <c r="H958" s="54"/>
      <c r="I958" s="54"/>
      <c r="J958" s="54"/>
    </row>
    <row r="959" spans="1:10" ht="10.5" customHeight="1" x14ac:dyDescent="0.5">
      <c r="A959" s="55" t="s">
        <v>2534</v>
      </c>
      <c r="B959" s="55"/>
      <c r="C959" s="55"/>
      <c r="D959" s="55"/>
      <c r="E959" s="55"/>
      <c r="F959" s="55"/>
      <c r="G959" s="55"/>
      <c r="H959" s="55"/>
      <c r="I959" s="55"/>
      <c r="J959" s="55"/>
    </row>
    <row r="961" spans="1:10" ht="30.6" x14ac:dyDescent="0.5">
      <c r="A961" s="43" t="s">
        <v>1351</v>
      </c>
      <c r="B961" s="43" t="s">
        <v>1352</v>
      </c>
      <c r="C961" s="43" t="s">
        <v>323</v>
      </c>
      <c r="D961" s="43" t="s">
        <v>1353</v>
      </c>
      <c r="E961" s="43" t="s">
        <v>1354</v>
      </c>
      <c r="F961" s="43" t="s">
        <v>1355</v>
      </c>
      <c r="G961" s="43" t="s">
        <v>1356</v>
      </c>
      <c r="H961" s="43" t="s">
        <v>1357</v>
      </c>
      <c r="I961" s="43" t="s">
        <v>231</v>
      </c>
      <c r="J961" s="44" t="s">
        <v>1358</v>
      </c>
    </row>
    <row r="962" spans="1:10" ht="91.8" x14ac:dyDescent="0.5">
      <c r="A962" s="45" t="s">
        <v>1836</v>
      </c>
      <c r="B962" s="45" t="s">
        <v>2535</v>
      </c>
      <c r="C962" s="50">
        <v>36878001538021</v>
      </c>
      <c r="D962" s="45" t="s">
        <v>1361</v>
      </c>
      <c r="E962" s="45" t="s">
        <v>1601</v>
      </c>
      <c r="F962" s="46">
        <v>13</v>
      </c>
      <c r="G962" s="45" t="s">
        <v>2536</v>
      </c>
      <c r="H962" s="51">
        <v>45044</v>
      </c>
      <c r="I962" s="45" t="s">
        <v>1364</v>
      </c>
      <c r="J962" s="47">
        <v>13</v>
      </c>
    </row>
    <row r="963" spans="1:10" x14ac:dyDescent="0.5">
      <c r="A963" s="48" t="s">
        <v>238</v>
      </c>
      <c r="B963" s="48"/>
      <c r="C963" s="48"/>
      <c r="D963" s="48"/>
      <c r="E963" s="48"/>
      <c r="F963" s="48"/>
      <c r="G963" s="48"/>
      <c r="H963" s="48"/>
      <c r="I963" s="48"/>
      <c r="J963" s="49">
        <v>13</v>
      </c>
    </row>
    <row r="967" spans="1:10" ht="10.5" customHeight="1" x14ac:dyDescent="0.5">
      <c r="A967" s="54" t="s">
        <v>227</v>
      </c>
      <c r="B967" s="54"/>
      <c r="C967" s="54"/>
      <c r="D967" s="54"/>
      <c r="E967" s="54"/>
      <c r="F967" s="54"/>
      <c r="G967" s="54"/>
      <c r="H967" s="54"/>
      <c r="I967" s="54"/>
      <c r="J967" s="54"/>
    </row>
    <row r="968" spans="1:10" ht="10.5" customHeight="1" x14ac:dyDescent="0.5">
      <c r="A968" s="55" t="s">
        <v>2537</v>
      </c>
      <c r="B968" s="55"/>
      <c r="C968" s="55"/>
      <c r="D968" s="55"/>
      <c r="E968" s="55"/>
      <c r="F968" s="55"/>
      <c r="G968" s="55"/>
      <c r="H968" s="55"/>
      <c r="I968" s="55"/>
      <c r="J968" s="55"/>
    </row>
    <row r="970" spans="1:10" ht="30.6" x14ac:dyDescent="0.5">
      <c r="A970" s="43" t="s">
        <v>1351</v>
      </c>
      <c r="B970" s="43" t="s">
        <v>1352</v>
      </c>
      <c r="C970" s="43" t="s">
        <v>323</v>
      </c>
      <c r="D970" s="43" t="s">
        <v>1353</v>
      </c>
      <c r="E970" s="43" t="s">
        <v>1354</v>
      </c>
      <c r="F970" s="43" t="s">
        <v>1355</v>
      </c>
      <c r="G970" s="43" t="s">
        <v>1356</v>
      </c>
      <c r="H970" s="43" t="s">
        <v>1357</v>
      </c>
      <c r="I970" s="43" t="s">
        <v>231</v>
      </c>
      <c r="J970" s="44" t="s">
        <v>1358</v>
      </c>
    </row>
    <row r="971" spans="1:10" ht="102" x14ac:dyDescent="0.5">
      <c r="A971" s="52" t="s">
        <v>1959</v>
      </c>
      <c r="B971" s="45" t="s">
        <v>2538</v>
      </c>
      <c r="C971" s="50">
        <v>32957004622968</v>
      </c>
      <c r="D971" s="45" t="s">
        <v>1361</v>
      </c>
      <c r="E971" s="45" t="s">
        <v>1512</v>
      </c>
      <c r="F971" s="46">
        <v>18</v>
      </c>
      <c r="G971" s="45" t="s">
        <v>2539</v>
      </c>
      <c r="H971" s="51">
        <v>45051</v>
      </c>
      <c r="I971" s="45" t="s">
        <v>1364</v>
      </c>
      <c r="J971" s="47">
        <v>18</v>
      </c>
    </row>
    <row r="972" spans="1:10" ht="91.8" x14ac:dyDescent="0.5">
      <c r="A972" s="52"/>
      <c r="B972" s="45" t="s">
        <v>2540</v>
      </c>
      <c r="C972" s="50">
        <v>32957005110781</v>
      </c>
      <c r="D972" s="45" t="s">
        <v>1361</v>
      </c>
      <c r="E972" s="45" t="s">
        <v>1512</v>
      </c>
      <c r="F972" s="46">
        <v>18</v>
      </c>
      <c r="G972" s="45" t="s">
        <v>2541</v>
      </c>
      <c r="H972" s="51">
        <v>45051</v>
      </c>
      <c r="I972" s="45" t="s">
        <v>1364</v>
      </c>
      <c r="J972" s="47">
        <v>18</v>
      </c>
    </row>
    <row r="973" spans="1:10" ht="132.6" x14ac:dyDescent="0.5">
      <c r="A973" s="45" t="s">
        <v>1750</v>
      </c>
      <c r="B973" s="45" t="s">
        <v>2542</v>
      </c>
      <c r="C973" s="50">
        <v>31134004883914</v>
      </c>
      <c r="D973" s="45" t="s">
        <v>1361</v>
      </c>
      <c r="E973" s="45" t="s">
        <v>1690</v>
      </c>
      <c r="F973" s="46">
        <v>26</v>
      </c>
      <c r="G973" s="45" t="s">
        <v>2543</v>
      </c>
      <c r="H973" s="51">
        <v>45072</v>
      </c>
      <c r="I973" s="45" t="s">
        <v>1364</v>
      </c>
      <c r="J973" s="47">
        <v>26</v>
      </c>
    </row>
    <row r="974" spans="1:10" x14ac:dyDescent="0.5">
      <c r="A974" s="48" t="s">
        <v>238</v>
      </c>
      <c r="B974" s="48"/>
      <c r="C974" s="48"/>
      <c r="D974" s="48"/>
      <c r="E974" s="48"/>
      <c r="F974" s="48"/>
      <c r="G974" s="48"/>
      <c r="H974" s="48"/>
      <c r="I974" s="48"/>
      <c r="J974" s="49">
        <v>62</v>
      </c>
    </row>
    <row r="978" spans="1:10" ht="10.5" customHeight="1" x14ac:dyDescent="0.5">
      <c r="A978" s="54" t="s">
        <v>227</v>
      </c>
      <c r="B978" s="54"/>
      <c r="C978" s="54"/>
      <c r="D978" s="54"/>
      <c r="E978" s="54"/>
      <c r="F978" s="54"/>
      <c r="G978" s="54"/>
      <c r="H978" s="54"/>
      <c r="I978" s="54"/>
      <c r="J978" s="54"/>
    </row>
    <row r="979" spans="1:10" ht="10.5" customHeight="1" x14ac:dyDescent="0.5">
      <c r="A979" s="55" t="s">
        <v>2544</v>
      </c>
      <c r="B979" s="55"/>
      <c r="C979" s="55"/>
      <c r="D979" s="55"/>
      <c r="E979" s="55"/>
      <c r="F979" s="55"/>
      <c r="G979" s="55"/>
      <c r="H979" s="55"/>
      <c r="I979" s="55"/>
      <c r="J979" s="55"/>
    </row>
    <row r="981" spans="1:10" ht="30.6" x14ac:dyDescent="0.5">
      <c r="A981" s="43" t="s">
        <v>1351</v>
      </c>
      <c r="B981" s="43" t="s">
        <v>1352</v>
      </c>
      <c r="C981" s="43" t="s">
        <v>323</v>
      </c>
      <c r="D981" s="43" t="s">
        <v>1353</v>
      </c>
      <c r="E981" s="43" t="s">
        <v>1354</v>
      </c>
      <c r="F981" s="43" t="s">
        <v>1355</v>
      </c>
      <c r="G981" s="43" t="s">
        <v>1356</v>
      </c>
      <c r="H981" s="43" t="s">
        <v>1357</v>
      </c>
      <c r="I981" s="43" t="s">
        <v>231</v>
      </c>
      <c r="J981" s="44" t="s">
        <v>1358</v>
      </c>
    </row>
    <row r="982" spans="1:10" ht="91.8" x14ac:dyDescent="0.5">
      <c r="A982" s="52" t="s">
        <v>1534</v>
      </c>
      <c r="B982" s="45" t="s">
        <v>2545</v>
      </c>
      <c r="C982" s="50">
        <v>31137003477695</v>
      </c>
      <c r="D982" s="45" t="s">
        <v>1361</v>
      </c>
      <c r="E982" s="45" t="s">
        <v>1754</v>
      </c>
      <c r="F982" s="46">
        <v>31</v>
      </c>
      <c r="G982" s="45" t="s">
        <v>2546</v>
      </c>
      <c r="H982" s="51">
        <v>45037</v>
      </c>
      <c r="I982" s="45" t="s">
        <v>1364</v>
      </c>
      <c r="J982" s="47">
        <v>31</v>
      </c>
    </row>
    <row r="983" spans="1:10" ht="91.8" x14ac:dyDescent="0.5">
      <c r="A983" s="52"/>
      <c r="B983" s="45" t="s">
        <v>2547</v>
      </c>
      <c r="C983" s="50">
        <v>31137003559070</v>
      </c>
      <c r="D983" s="45" t="s">
        <v>1361</v>
      </c>
      <c r="E983" s="45" t="s">
        <v>1754</v>
      </c>
      <c r="F983" s="46">
        <v>21.99</v>
      </c>
      <c r="G983" s="45" t="s">
        <v>2548</v>
      </c>
      <c r="H983" s="51">
        <v>45037</v>
      </c>
      <c r="I983" s="45" t="s">
        <v>1364</v>
      </c>
      <c r="J983" s="47">
        <v>21.99</v>
      </c>
    </row>
    <row r="984" spans="1:10" ht="91.8" x14ac:dyDescent="0.5">
      <c r="A984" s="45" t="s">
        <v>1383</v>
      </c>
      <c r="B984" s="45" t="s">
        <v>2549</v>
      </c>
      <c r="C984" s="50">
        <v>31132010096364</v>
      </c>
      <c r="D984" s="45" t="s">
        <v>1361</v>
      </c>
      <c r="E984" s="45" t="s">
        <v>2433</v>
      </c>
      <c r="F984" s="46">
        <v>27.95</v>
      </c>
      <c r="G984" s="45" t="s">
        <v>2550</v>
      </c>
      <c r="H984" s="51">
        <v>45030</v>
      </c>
      <c r="I984" s="45" t="s">
        <v>1364</v>
      </c>
      <c r="J984" s="47">
        <v>27.95</v>
      </c>
    </row>
    <row r="985" spans="1:10" x14ac:dyDescent="0.5">
      <c r="A985" s="48" t="s">
        <v>238</v>
      </c>
      <c r="B985" s="48"/>
      <c r="C985" s="48"/>
      <c r="D985" s="48"/>
      <c r="E985" s="48"/>
      <c r="F985" s="48"/>
      <c r="G985" s="48"/>
      <c r="H985" s="48"/>
      <c r="I985" s="48"/>
      <c r="J985" s="49">
        <v>80.94</v>
      </c>
    </row>
    <row r="989" spans="1:10" ht="10.5" customHeight="1" x14ac:dyDescent="0.5">
      <c r="A989" s="54" t="s">
        <v>227</v>
      </c>
      <c r="B989" s="54"/>
      <c r="C989" s="54"/>
      <c r="D989" s="54"/>
      <c r="E989" s="54"/>
      <c r="F989" s="54"/>
      <c r="G989" s="54"/>
      <c r="H989" s="54"/>
      <c r="I989" s="54"/>
      <c r="J989" s="54"/>
    </row>
    <row r="990" spans="1:10" ht="10.5" customHeight="1" x14ac:dyDescent="0.5">
      <c r="A990" s="55" t="s">
        <v>2551</v>
      </c>
      <c r="B990" s="55"/>
      <c r="C990" s="55"/>
      <c r="D990" s="55"/>
      <c r="E990" s="55"/>
      <c r="F990" s="55"/>
      <c r="G990" s="55"/>
      <c r="H990" s="55"/>
      <c r="I990" s="55"/>
      <c r="J990" s="55"/>
    </row>
    <row r="992" spans="1:10" ht="30.6" x14ac:dyDescent="0.5">
      <c r="A992" s="43" t="s">
        <v>1351</v>
      </c>
      <c r="B992" s="43" t="s">
        <v>1352</v>
      </c>
      <c r="C992" s="43" t="s">
        <v>323</v>
      </c>
      <c r="D992" s="43" t="s">
        <v>1353</v>
      </c>
      <c r="E992" s="43" t="s">
        <v>1354</v>
      </c>
      <c r="F992" s="43" t="s">
        <v>1355</v>
      </c>
      <c r="G992" s="43" t="s">
        <v>1356</v>
      </c>
      <c r="H992" s="43" t="s">
        <v>1357</v>
      </c>
      <c r="I992" s="43" t="s">
        <v>231</v>
      </c>
      <c r="J992" s="44" t="s">
        <v>1358</v>
      </c>
    </row>
    <row r="993" spans="1:10" ht="81.599999999999994" x14ac:dyDescent="0.5">
      <c r="A993" s="45" t="s">
        <v>1743</v>
      </c>
      <c r="B993" s="45" t="s">
        <v>2552</v>
      </c>
      <c r="C993" s="50">
        <v>37000000810918</v>
      </c>
      <c r="D993" s="45" t="s">
        <v>1361</v>
      </c>
      <c r="E993" s="45" t="s">
        <v>1706</v>
      </c>
      <c r="F993" s="46">
        <v>26.99</v>
      </c>
      <c r="G993" s="45" t="s">
        <v>2553</v>
      </c>
      <c r="H993" s="51">
        <v>45037</v>
      </c>
      <c r="I993" s="45" t="s">
        <v>1364</v>
      </c>
      <c r="J993" s="47">
        <v>26.99</v>
      </c>
    </row>
    <row r="994" spans="1:10" x14ac:dyDescent="0.5">
      <c r="A994" s="48" t="s">
        <v>238</v>
      </c>
      <c r="B994" s="48"/>
      <c r="C994" s="48"/>
      <c r="D994" s="48"/>
      <c r="E994" s="48"/>
      <c r="F994" s="48"/>
      <c r="G994" s="48"/>
      <c r="H994" s="48"/>
      <c r="I994" s="48"/>
      <c r="J994" s="49">
        <v>26.99</v>
      </c>
    </row>
    <row r="998" spans="1:10" ht="10.5" customHeight="1" x14ac:dyDescent="0.5">
      <c r="A998" s="54" t="s">
        <v>227</v>
      </c>
      <c r="B998" s="54"/>
      <c r="C998" s="54"/>
      <c r="D998" s="54"/>
      <c r="E998" s="54"/>
      <c r="F998" s="54"/>
      <c r="G998" s="54"/>
      <c r="H998" s="54"/>
      <c r="I998" s="54"/>
      <c r="J998" s="54"/>
    </row>
    <row r="999" spans="1:10" ht="10.5" customHeight="1" x14ac:dyDescent="0.5">
      <c r="A999" s="55" t="s">
        <v>2554</v>
      </c>
      <c r="B999" s="55"/>
      <c r="C999" s="55"/>
      <c r="D999" s="55"/>
      <c r="E999" s="55"/>
      <c r="F999" s="55"/>
      <c r="G999" s="55"/>
      <c r="H999" s="55"/>
      <c r="I999" s="55"/>
      <c r="J999" s="55"/>
    </row>
    <row r="1001" spans="1:10" ht="30.6" x14ac:dyDescent="0.5">
      <c r="A1001" s="43" t="s">
        <v>1351</v>
      </c>
      <c r="B1001" s="43" t="s">
        <v>1352</v>
      </c>
      <c r="C1001" s="43" t="s">
        <v>323</v>
      </c>
      <c r="D1001" s="43" t="s">
        <v>1353</v>
      </c>
      <c r="E1001" s="43" t="s">
        <v>1354</v>
      </c>
      <c r="F1001" s="43" t="s">
        <v>1355</v>
      </c>
      <c r="G1001" s="43" t="s">
        <v>1356</v>
      </c>
      <c r="H1001" s="43" t="s">
        <v>1357</v>
      </c>
      <c r="I1001" s="43" t="s">
        <v>231</v>
      </c>
      <c r="J1001" s="44" t="s">
        <v>1358</v>
      </c>
    </row>
    <row r="1002" spans="1:10" ht="91.8" x14ac:dyDescent="0.5">
      <c r="A1002" s="45" t="s">
        <v>1404</v>
      </c>
      <c r="B1002" s="45" t="s">
        <v>2555</v>
      </c>
      <c r="C1002" s="50">
        <v>30052007398873</v>
      </c>
      <c r="D1002" s="45" t="s">
        <v>1361</v>
      </c>
      <c r="E1002" s="45" t="s">
        <v>1492</v>
      </c>
      <c r="F1002" s="46">
        <v>10.8</v>
      </c>
      <c r="G1002" s="45" t="s">
        <v>2556</v>
      </c>
      <c r="H1002" s="51">
        <v>45044</v>
      </c>
      <c r="I1002" s="45" t="s">
        <v>1364</v>
      </c>
      <c r="J1002" s="47">
        <v>10.8</v>
      </c>
    </row>
    <row r="1003" spans="1:10" ht="81.599999999999994" x14ac:dyDescent="0.5">
      <c r="A1003" s="45" t="s">
        <v>2557</v>
      </c>
      <c r="B1003" s="45" t="s">
        <v>2558</v>
      </c>
      <c r="C1003" s="50">
        <v>31943001648322</v>
      </c>
      <c r="D1003" s="45" t="s">
        <v>1361</v>
      </c>
      <c r="E1003" s="45" t="s">
        <v>1478</v>
      </c>
      <c r="F1003" s="46">
        <v>26</v>
      </c>
      <c r="G1003" s="45" t="s">
        <v>2559</v>
      </c>
      <c r="H1003" s="51">
        <v>45093</v>
      </c>
      <c r="I1003" s="45" t="s">
        <v>1364</v>
      </c>
      <c r="J1003" s="47">
        <v>26</v>
      </c>
    </row>
    <row r="1004" spans="1:10" ht="91.8" x14ac:dyDescent="0.5">
      <c r="A1004" s="45" t="s">
        <v>2059</v>
      </c>
      <c r="B1004" s="45" t="s">
        <v>2560</v>
      </c>
      <c r="C1004" s="50">
        <v>31865000320720</v>
      </c>
      <c r="D1004" s="45" t="s">
        <v>1361</v>
      </c>
      <c r="E1004" s="45" t="s">
        <v>1440</v>
      </c>
      <c r="F1004" s="46">
        <v>25</v>
      </c>
      <c r="G1004" s="45" t="s">
        <v>2561</v>
      </c>
      <c r="H1004" s="51">
        <v>45086</v>
      </c>
      <c r="I1004" s="45" t="s">
        <v>1364</v>
      </c>
      <c r="J1004" s="47">
        <v>25</v>
      </c>
    </row>
    <row r="1005" spans="1:10" x14ac:dyDescent="0.5">
      <c r="A1005" s="48" t="s">
        <v>238</v>
      </c>
      <c r="B1005" s="48"/>
      <c r="C1005" s="48"/>
      <c r="D1005" s="48"/>
      <c r="E1005" s="48"/>
      <c r="F1005" s="48"/>
      <c r="G1005" s="48"/>
      <c r="H1005" s="48"/>
      <c r="I1005" s="48"/>
      <c r="J1005" s="49">
        <v>61.8</v>
      </c>
    </row>
    <row r="1009" spans="1:10" ht="10.5" customHeight="1" x14ac:dyDescent="0.5">
      <c r="A1009" s="54" t="s">
        <v>227</v>
      </c>
      <c r="B1009" s="54"/>
      <c r="C1009" s="54"/>
      <c r="D1009" s="54"/>
      <c r="E1009" s="54"/>
      <c r="F1009" s="54"/>
      <c r="G1009" s="54"/>
      <c r="H1009" s="54"/>
      <c r="I1009" s="54"/>
      <c r="J1009" s="54"/>
    </row>
    <row r="1010" spans="1:10" ht="10.5" customHeight="1" x14ac:dyDescent="0.5">
      <c r="A1010" s="55" t="s">
        <v>2562</v>
      </c>
      <c r="B1010" s="55"/>
      <c r="C1010" s="55"/>
      <c r="D1010" s="55"/>
      <c r="E1010" s="55"/>
      <c r="F1010" s="55"/>
      <c r="G1010" s="55"/>
      <c r="H1010" s="55"/>
      <c r="I1010" s="55"/>
      <c r="J1010" s="55"/>
    </row>
    <row r="1012" spans="1:10" ht="30.6" x14ac:dyDescent="0.5">
      <c r="A1012" s="43" t="s">
        <v>1351</v>
      </c>
      <c r="B1012" s="43" t="s">
        <v>1352</v>
      </c>
      <c r="C1012" s="43" t="s">
        <v>323</v>
      </c>
      <c r="D1012" s="43" t="s">
        <v>1353</v>
      </c>
      <c r="E1012" s="43" t="s">
        <v>1354</v>
      </c>
      <c r="F1012" s="43" t="s">
        <v>1355</v>
      </c>
      <c r="G1012" s="43" t="s">
        <v>1356</v>
      </c>
      <c r="H1012" s="43" t="s">
        <v>1357</v>
      </c>
      <c r="I1012" s="43" t="s">
        <v>231</v>
      </c>
      <c r="J1012" s="44" t="s">
        <v>1358</v>
      </c>
    </row>
    <row r="1013" spans="1:10" ht="102" x14ac:dyDescent="0.5">
      <c r="A1013" s="45" t="s">
        <v>1959</v>
      </c>
      <c r="B1013" s="45" t="s">
        <v>2563</v>
      </c>
      <c r="C1013" s="50">
        <v>32957005356079</v>
      </c>
      <c r="D1013" s="45" t="s">
        <v>1508</v>
      </c>
      <c r="E1013" s="45" t="s">
        <v>1858</v>
      </c>
      <c r="F1013" s="46">
        <v>18</v>
      </c>
      <c r="G1013" s="45" t="s">
        <v>2564</v>
      </c>
      <c r="H1013" s="51">
        <v>45093</v>
      </c>
      <c r="I1013" s="45" t="s">
        <v>1364</v>
      </c>
      <c r="J1013" s="47">
        <v>18</v>
      </c>
    </row>
    <row r="1014" spans="1:10" ht="91.8" x14ac:dyDescent="0.5">
      <c r="A1014" s="45" t="s">
        <v>1404</v>
      </c>
      <c r="B1014" s="45" t="s">
        <v>2565</v>
      </c>
      <c r="C1014" s="50">
        <v>30052007355444</v>
      </c>
      <c r="D1014" s="45" t="s">
        <v>1361</v>
      </c>
      <c r="E1014" s="45" t="s">
        <v>1858</v>
      </c>
      <c r="F1014" s="46">
        <v>10.199999999999999</v>
      </c>
      <c r="G1014" s="45" t="s">
        <v>2566</v>
      </c>
      <c r="H1014" s="51">
        <v>45093</v>
      </c>
      <c r="I1014" s="45" t="s">
        <v>1364</v>
      </c>
      <c r="J1014" s="47">
        <v>10.199999999999999</v>
      </c>
    </row>
    <row r="1015" spans="1:10" ht="91.8" x14ac:dyDescent="0.5">
      <c r="A1015" s="45" t="s">
        <v>1377</v>
      </c>
      <c r="B1015" s="45" t="s">
        <v>2567</v>
      </c>
      <c r="C1015" s="50">
        <v>31320005184739</v>
      </c>
      <c r="D1015" s="45" t="s">
        <v>1361</v>
      </c>
      <c r="E1015" s="45" t="s">
        <v>1858</v>
      </c>
      <c r="F1015" s="46">
        <v>23</v>
      </c>
      <c r="G1015" s="45" t="s">
        <v>2568</v>
      </c>
      <c r="H1015" s="51">
        <v>45093</v>
      </c>
      <c r="I1015" s="45" t="s">
        <v>1364</v>
      </c>
      <c r="J1015" s="47">
        <v>23</v>
      </c>
    </row>
    <row r="1016" spans="1:10" ht="91.8" x14ac:dyDescent="0.5">
      <c r="A1016" s="45" t="s">
        <v>2086</v>
      </c>
      <c r="B1016" s="45" t="s">
        <v>2569</v>
      </c>
      <c r="C1016" s="50">
        <v>31614002066893</v>
      </c>
      <c r="D1016" s="45" t="s">
        <v>1361</v>
      </c>
      <c r="E1016" s="45" t="s">
        <v>1858</v>
      </c>
      <c r="F1016" s="46">
        <v>17</v>
      </c>
      <c r="G1016" s="45" t="s">
        <v>2570</v>
      </c>
      <c r="H1016" s="51">
        <v>45093</v>
      </c>
      <c r="I1016" s="45" t="s">
        <v>1364</v>
      </c>
      <c r="J1016" s="47">
        <v>17</v>
      </c>
    </row>
    <row r="1017" spans="1:10" ht="102" x14ac:dyDescent="0.5">
      <c r="A1017" s="45" t="s">
        <v>1386</v>
      </c>
      <c r="B1017" s="45" t="s">
        <v>2571</v>
      </c>
      <c r="C1017" s="50">
        <v>31321008050174</v>
      </c>
      <c r="D1017" s="45" t="s">
        <v>1361</v>
      </c>
      <c r="E1017" s="45" t="s">
        <v>1858</v>
      </c>
      <c r="F1017" s="46">
        <v>17</v>
      </c>
      <c r="G1017" s="45" t="s">
        <v>2572</v>
      </c>
      <c r="H1017" s="51">
        <v>45093</v>
      </c>
      <c r="I1017" s="45" t="s">
        <v>1364</v>
      </c>
      <c r="J1017" s="47">
        <v>17</v>
      </c>
    </row>
    <row r="1018" spans="1:10" x14ac:dyDescent="0.5">
      <c r="A1018" s="48" t="s">
        <v>238</v>
      </c>
      <c r="B1018" s="48"/>
      <c r="C1018" s="48"/>
      <c r="D1018" s="48"/>
      <c r="E1018" s="48"/>
      <c r="F1018" s="48"/>
      <c r="G1018" s="48"/>
      <c r="H1018" s="48"/>
      <c r="I1018" s="48"/>
      <c r="J1018" s="49">
        <v>85.2</v>
      </c>
    </row>
    <row r="1022" spans="1:10" ht="10.5" customHeight="1" x14ac:dyDescent="0.5">
      <c r="A1022" s="54" t="s">
        <v>227</v>
      </c>
      <c r="B1022" s="54"/>
      <c r="C1022" s="54"/>
      <c r="D1022" s="54"/>
      <c r="E1022" s="54"/>
      <c r="F1022" s="54"/>
      <c r="G1022" s="54"/>
      <c r="H1022" s="54"/>
      <c r="I1022" s="54"/>
      <c r="J1022" s="54"/>
    </row>
    <row r="1023" spans="1:10" ht="10.5" customHeight="1" x14ac:dyDescent="0.5">
      <c r="A1023" s="55" t="s">
        <v>2573</v>
      </c>
      <c r="B1023" s="55"/>
      <c r="C1023" s="55"/>
      <c r="D1023" s="55"/>
      <c r="E1023" s="55"/>
      <c r="F1023" s="55"/>
      <c r="G1023" s="55"/>
      <c r="H1023" s="55"/>
      <c r="I1023" s="55"/>
      <c r="J1023" s="55"/>
    </row>
    <row r="1025" spans="1:10" ht="30.6" x14ac:dyDescent="0.5">
      <c r="A1025" s="43" t="s">
        <v>1351</v>
      </c>
      <c r="B1025" s="43" t="s">
        <v>1352</v>
      </c>
      <c r="C1025" s="43" t="s">
        <v>323</v>
      </c>
      <c r="D1025" s="43" t="s">
        <v>1353</v>
      </c>
      <c r="E1025" s="43" t="s">
        <v>1354</v>
      </c>
      <c r="F1025" s="43" t="s">
        <v>1355</v>
      </c>
      <c r="G1025" s="43" t="s">
        <v>1356</v>
      </c>
      <c r="H1025" s="43" t="s">
        <v>1357</v>
      </c>
      <c r="I1025" s="43" t="s">
        <v>231</v>
      </c>
      <c r="J1025" s="44" t="s">
        <v>1358</v>
      </c>
    </row>
    <row r="1026" spans="1:10" ht="91.8" x14ac:dyDescent="0.5">
      <c r="A1026" s="45" t="s">
        <v>1443</v>
      </c>
      <c r="B1026" s="45" t="s">
        <v>2574</v>
      </c>
      <c r="C1026" s="50">
        <v>31531005016495</v>
      </c>
      <c r="D1026" s="45" t="s">
        <v>1361</v>
      </c>
      <c r="E1026" s="45" t="s">
        <v>1991</v>
      </c>
      <c r="F1026" s="46">
        <v>18.36</v>
      </c>
      <c r="G1026" s="45" t="s">
        <v>2575</v>
      </c>
      <c r="H1026" s="51">
        <v>45100</v>
      </c>
      <c r="I1026" s="45" t="s">
        <v>1364</v>
      </c>
      <c r="J1026" s="47">
        <v>18.36</v>
      </c>
    </row>
    <row r="1027" spans="1:10" ht="112.2" x14ac:dyDescent="0.5">
      <c r="A1027" s="45" t="s">
        <v>1522</v>
      </c>
      <c r="B1027" s="45" t="s">
        <v>2576</v>
      </c>
      <c r="C1027" s="50">
        <v>31322006588116</v>
      </c>
      <c r="D1027" s="45" t="s">
        <v>1361</v>
      </c>
      <c r="E1027" s="45" t="s">
        <v>1512</v>
      </c>
      <c r="F1027" s="46">
        <v>19.77</v>
      </c>
      <c r="G1027" s="45" t="s">
        <v>2577</v>
      </c>
      <c r="H1027" s="51">
        <v>45051</v>
      </c>
      <c r="I1027" s="45" t="s">
        <v>1364</v>
      </c>
      <c r="J1027" s="47">
        <v>19.77</v>
      </c>
    </row>
    <row r="1028" spans="1:10" ht="91.8" x14ac:dyDescent="0.5">
      <c r="A1028" s="45" t="s">
        <v>1631</v>
      </c>
      <c r="B1028" s="45" t="s">
        <v>2526</v>
      </c>
      <c r="C1028" s="50">
        <v>31350003832062</v>
      </c>
      <c r="D1028" s="45" t="s">
        <v>1361</v>
      </c>
      <c r="E1028" s="45" t="s">
        <v>1727</v>
      </c>
      <c r="F1028" s="46">
        <v>25</v>
      </c>
      <c r="G1028" s="45" t="s">
        <v>2578</v>
      </c>
      <c r="H1028" s="51">
        <v>45065</v>
      </c>
      <c r="I1028" s="45" t="s">
        <v>1364</v>
      </c>
      <c r="J1028" s="47">
        <v>25</v>
      </c>
    </row>
    <row r="1029" spans="1:10" ht="112.2" x14ac:dyDescent="0.5">
      <c r="A1029" s="45" t="s">
        <v>1701</v>
      </c>
      <c r="B1029" s="45" t="s">
        <v>2579</v>
      </c>
      <c r="C1029" s="50">
        <v>36653002901415</v>
      </c>
      <c r="D1029" s="45" t="s">
        <v>1361</v>
      </c>
      <c r="E1029" s="45" t="s">
        <v>1505</v>
      </c>
      <c r="F1029" s="46">
        <v>17.989999999999998</v>
      </c>
      <c r="G1029" s="45" t="s">
        <v>2580</v>
      </c>
      <c r="H1029" s="51">
        <v>45086</v>
      </c>
      <c r="I1029" s="45" t="s">
        <v>1364</v>
      </c>
      <c r="J1029" s="47">
        <v>17.989999999999998</v>
      </c>
    </row>
    <row r="1030" spans="1:10" x14ac:dyDescent="0.5">
      <c r="A1030" s="48" t="s">
        <v>238</v>
      </c>
      <c r="B1030" s="48"/>
      <c r="C1030" s="48"/>
      <c r="D1030" s="48"/>
      <c r="E1030" s="48"/>
      <c r="F1030" s="48"/>
      <c r="G1030" s="48"/>
      <c r="H1030" s="48"/>
      <c r="I1030" s="48"/>
      <c r="J1030" s="49">
        <v>81.12</v>
      </c>
    </row>
    <row r="1034" spans="1:10" ht="10.5" customHeight="1" x14ac:dyDescent="0.5">
      <c r="A1034" s="54" t="s">
        <v>227</v>
      </c>
      <c r="B1034" s="54"/>
      <c r="C1034" s="54"/>
      <c r="D1034" s="54"/>
      <c r="E1034" s="54"/>
      <c r="F1034" s="54"/>
      <c r="G1034" s="54"/>
      <c r="H1034" s="54"/>
      <c r="I1034" s="54"/>
      <c r="J1034" s="54"/>
    </row>
    <row r="1035" spans="1:10" ht="10.5" customHeight="1" x14ac:dyDescent="0.5">
      <c r="A1035" s="55" t="s">
        <v>2581</v>
      </c>
      <c r="B1035" s="55"/>
      <c r="C1035" s="55"/>
      <c r="D1035" s="55"/>
      <c r="E1035" s="55"/>
      <c r="F1035" s="55"/>
      <c r="G1035" s="55"/>
      <c r="H1035" s="55"/>
      <c r="I1035" s="55"/>
      <c r="J1035" s="55"/>
    </row>
    <row r="1037" spans="1:10" ht="30.6" x14ac:dyDescent="0.5">
      <c r="A1037" s="43" t="s">
        <v>1351</v>
      </c>
      <c r="B1037" s="43" t="s">
        <v>1352</v>
      </c>
      <c r="C1037" s="43" t="s">
        <v>323</v>
      </c>
      <c r="D1037" s="43" t="s">
        <v>1353</v>
      </c>
      <c r="E1037" s="43" t="s">
        <v>1354</v>
      </c>
      <c r="F1037" s="43" t="s">
        <v>1355</v>
      </c>
      <c r="G1037" s="43" t="s">
        <v>1356</v>
      </c>
      <c r="H1037" s="43" t="s">
        <v>1357</v>
      </c>
      <c r="I1037" s="43" t="s">
        <v>231</v>
      </c>
      <c r="J1037" s="44" t="s">
        <v>1358</v>
      </c>
    </row>
    <row r="1038" spans="1:10" ht="112.2" x14ac:dyDescent="0.5">
      <c r="A1038" s="45" t="s">
        <v>1404</v>
      </c>
      <c r="B1038" s="45" t="s">
        <v>2582</v>
      </c>
      <c r="C1038" s="50">
        <v>30052005477927</v>
      </c>
      <c r="D1038" s="45" t="s">
        <v>1361</v>
      </c>
      <c r="E1038" s="45" t="s">
        <v>1873</v>
      </c>
      <c r="F1038" s="46">
        <v>15.33</v>
      </c>
      <c r="G1038" s="45" t="s">
        <v>2583</v>
      </c>
      <c r="H1038" s="51">
        <v>45093</v>
      </c>
      <c r="I1038" s="45" t="s">
        <v>1364</v>
      </c>
      <c r="J1038" s="47">
        <v>15.33</v>
      </c>
    </row>
    <row r="1039" spans="1:10" ht="81.599999999999994" x14ac:dyDescent="0.5">
      <c r="A1039" s="45" t="s">
        <v>2253</v>
      </c>
      <c r="B1039" s="45" t="s">
        <v>2584</v>
      </c>
      <c r="C1039" s="50">
        <v>31313002657286</v>
      </c>
      <c r="D1039" s="45" t="s">
        <v>1802</v>
      </c>
      <c r="E1039" s="45" t="s">
        <v>1873</v>
      </c>
      <c r="F1039" s="46">
        <v>13</v>
      </c>
      <c r="G1039" s="45" t="s">
        <v>2585</v>
      </c>
      <c r="H1039" s="51">
        <v>45093</v>
      </c>
      <c r="I1039" s="45" t="s">
        <v>1364</v>
      </c>
      <c r="J1039" s="47">
        <v>13</v>
      </c>
    </row>
    <row r="1040" spans="1:10" ht="122.4" x14ac:dyDescent="0.5">
      <c r="A1040" s="45" t="s">
        <v>1386</v>
      </c>
      <c r="B1040" s="45" t="s">
        <v>2586</v>
      </c>
      <c r="C1040" s="50">
        <v>31321004711746</v>
      </c>
      <c r="D1040" s="45" t="s">
        <v>1361</v>
      </c>
      <c r="E1040" s="45" t="s">
        <v>2176</v>
      </c>
      <c r="F1040" s="46">
        <v>13</v>
      </c>
      <c r="G1040" s="45" t="s">
        <v>2587</v>
      </c>
      <c r="H1040" s="51">
        <v>45058</v>
      </c>
      <c r="I1040" s="45" t="s">
        <v>1364</v>
      </c>
      <c r="J1040" s="47">
        <v>13</v>
      </c>
    </row>
    <row r="1041" spans="1:10" x14ac:dyDescent="0.5">
      <c r="A1041" s="48" t="s">
        <v>238</v>
      </c>
      <c r="B1041" s="48"/>
      <c r="C1041" s="48"/>
      <c r="D1041" s="48"/>
      <c r="E1041" s="48"/>
      <c r="F1041" s="48"/>
      <c r="G1041" s="48"/>
      <c r="H1041" s="48"/>
      <c r="I1041" s="48"/>
      <c r="J1041" s="49">
        <v>41.33</v>
      </c>
    </row>
    <row r="1045" spans="1:10" ht="10.5" customHeight="1" x14ac:dyDescent="0.5">
      <c r="A1045" s="54" t="s">
        <v>227</v>
      </c>
      <c r="B1045" s="54"/>
      <c r="C1045" s="54"/>
      <c r="D1045" s="54"/>
      <c r="E1045" s="54"/>
      <c r="F1045" s="54"/>
      <c r="G1045" s="54"/>
      <c r="H1045" s="54"/>
      <c r="I1045" s="54"/>
      <c r="J1045" s="54"/>
    </row>
    <row r="1046" spans="1:10" ht="10.5" customHeight="1" x14ac:dyDescent="0.5">
      <c r="A1046" s="55" t="s">
        <v>2588</v>
      </c>
      <c r="B1046" s="55"/>
      <c r="C1046" s="55"/>
      <c r="D1046" s="55"/>
      <c r="E1046" s="55"/>
      <c r="F1046" s="55"/>
      <c r="G1046" s="55"/>
      <c r="H1046" s="55"/>
      <c r="I1046" s="55"/>
      <c r="J1046" s="55"/>
    </row>
    <row r="1048" spans="1:10" ht="30.6" x14ac:dyDescent="0.5">
      <c r="A1048" s="43" t="s">
        <v>1351</v>
      </c>
      <c r="B1048" s="43" t="s">
        <v>1352</v>
      </c>
      <c r="C1048" s="43" t="s">
        <v>323</v>
      </c>
      <c r="D1048" s="43" t="s">
        <v>1353</v>
      </c>
      <c r="E1048" s="43" t="s">
        <v>1354</v>
      </c>
      <c r="F1048" s="43" t="s">
        <v>1355</v>
      </c>
      <c r="G1048" s="43" t="s">
        <v>1356</v>
      </c>
      <c r="H1048" s="43" t="s">
        <v>1357</v>
      </c>
      <c r="I1048" s="43" t="s">
        <v>231</v>
      </c>
      <c r="J1048" s="44" t="s">
        <v>1358</v>
      </c>
    </row>
    <row r="1049" spans="1:10" ht="91.8" x14ac:dyDescent="0.5">
      <c r="A1049" s="45" t="s">
        <v>1616</v>
      </c>
      <c r="B1049" s="45" t="s">
        <v>2589</v>
      </c>
      <c r="C1049" s="50">
        <v>31191012179024</v>
      </c>
      <c r="D1049" s="45" t="s">
        <v>1361</v>
      </c>
      <c r="E1049" s="45" t="s">
        <v>1732</v>
      </c>
      <c r="F1049" s="46">
        <v>12.99</v>
      </c>
      <c r="G1049" s="45" t="s">
        <v>2590</v>
      </c>
      <c r="H1049" s="51">
        <v>45023</v>
      </c>
      <c r="I1049" s="45" t="s">
        <v>1364</v>
      </c>
      <c r="J1049" s="47">
        <v>12.99</v>
      </c>
    </row>
    <row r="1050" spans="1:10" ht="91.8" x14ac:dyDescent="0.5">
      <c r="A1050" s="45" t="s">
        <v>2069</v>
      </c>
      <c r="B1050" s="45" t="s">
        <v>2591</v>
      </c>
      <c r="C1050" s="50">
        <v>31529001724310</v>
      </c>
      <c r="D1050" s="45" t="s">
        <v>1689</v>
      </c>
      <c r="E1050" s="45" t="s">
        <v>1371</v>
      </c>
      <c r="F1050" s="46">
        <v>22</v>
      </c>
      <c r="G1050" s="45" t="s">
        <v>2592</v>
      </c>
      <c r="H1050" s="51">
        <v>45023</v>
      </c>
      <c r="I1050" s="45" t="s">
        <v>1364</v>
      </c>
      <c r="J1050" s="47">
        <v>22</v>
      </c>
    </row>
    <row r="1051" spans="1:10" ht="91.8" x14ac:dyDescent="0.5">
      <c r="A1051" s="52" t="s">
        <v>1435</v>
      </c>
      <c r="B1051" s="45" t="s">
        <v>2593</v>
      </c>
      <c r="C1051" s="50">
        <v>30053008953385</v>
      </c>
      <c r="D1051" s="45" t="s">
        <v>1361</v>
      </c>
      <c r="E1051" s="45" t="s">
        <v>1371</v>
      </c>
      <c r="F1051" s="46">
        <v>5.99</v>
      </c>
      <c r="G1051" s="45" t="s">
        <v>2594</v>
      </c>
      <c r="H1051" s="51">
        <v>45023</v>
      </c>
      <c r="I1051" s="45" t="s">
        <v>1364</v>
      </c>
      <c r="J1051" s="47">
        <v>5.99</v>
      </c>
    </row>
    <row r="1052" spans="1:10" ht="81.599999999999994" x14ac:dyDescent="0.5">
      <c r="A1052" s="52"/>
      <c r="B1052" s="45" t="s">
        <v>2595</v>
      </c>
      <c r="C1052" s="50">
        <v>30053012876325</v>
      </c>
      <c r="D1052" s="45" t="s">
        <v>1361</v>
      </c>
      <c r="E1052" s="45" t="s">
        <v>1415</v>
      </c>
      <c r="F1052" s="46">
        <v>8.99</v>
      </c>
      <c r="G1052" s="45" t="s">
        <v>2596</v>
      </c>
      <c r="H1052" s="51">
        <v>45086</v>
      </c>
      <c r="I1052" s="45" t="s">
        <v>1364</v>
      </c>
      <c r="J1052" s="47">
        <v>8.99</v>
      </c>
    </row>
    <row r="1053" spans="1:10" x14ac:dyDescent="0.5">
      <c r="A1053" s="48" t="s">
        <v>238</v>
      </c>
      <c r="B1053" s="48"/>
      <c r="C1053" s="48"/>
      <c r="D1053" s="48"/>
      <c r="E1053" s="48"/>
      <c r="F1053" s="48"/>
      <c r="G1053" s="48"/>
      <c r="H1053" s="48"/>
      <c r="I1053" s="48"/>
      <c r="J1053" s="49">
        <v>49.97</v>
      </c>
    </row>
    <row r="1057" spans="1:10" ht="10.5" customHeight="1" x14ac:dyDescent="0.5">
      <c r="A1057" s="54" t="s">
        <v>227</v>
      </c>
      <c r="B1057" s="54"/>
      <c r="C1057" s="54"/>
      <c r="D1057" s="54"/>
      <c r="E1057" s="54"/>
      <c r="F1057" s="54"/>
      <c r="G1057" s="54"/>
      <c r="H1057" s="54"/>
      <c r="I1057" s="54"/>
      <c r="J1057" s="54"/>
    </row>
    <row r="1058" spans="1:10" ht="10.5" customHeight="1" x14ac:dyDescent="0.5">
      <c r="A1058" s="55" t="s">
        <v>2597</v>
      </c>
      <c r="B1058" s="55"/>
      <c r="C1058" s="55"/>
      <c r="D1058" s="55"/>
      <c r="E1058" s="55"/>
      <c r="F1058" s="55"/>
      <c r="G1058" s="55"/>
      <c r="H1058" s="55"/>
      <c r="I1058" s="55"/>
      <c r="J1058" s="55"/>
    </row>
    <row r="1060" spans="1:10" ht="30.6" x14ac:dyDescent="0.5">
      <c r="A1060" s="43" t="s">
        <v>1351</v>
      </c>
      <c r="B1060" s="43" t="s">
        <v>1352</v>
      </c>
      <c r="C1060" s="43" t="s">
        <v>323</v>
      </c>
      <c r="D1060" s="43" t="s">
        <v>1353</v>
      </c>
      <c r="E1060" s="43" t="s">
        <v>1354</v>
      </c>
      <c r="F1060" s="43" t="s">
        <v>1355</v>
      </c>
      <c r="G1060" s="43" t="s">
        <v>1356</v>
      </c>
      <c r="H1060" s="43" t="s">
        <v>1357</v>
      </c>
      <c r="I1060" s="43" t="s">
        <v>231</v>
      </c>
      <c r="J1060" s="44" t="s">
        <v>1358</v>
      </c>
    </row>
    <row r="1061" spans="1:10" ht="91.8" x14ac:dyDescent="0.5">
      <c r="A1061" s="45" t="s">
        <v>1579</v>
      </c>
      <c r="B1061" s="45" t="s">
        <v>2598</v>
      </c>
      <c r="C1061" s="50">
        <v>31946005571747</v>
      </c>
      <c r="D1061" s="45" t="s">
        <v>1361</v>
      </c>
      <c r="E1061" s="45" t="s">
        <v>1581</v>
      </c>
      <c r="F1061" s="46">
        <v>15.5</v>
      </c>
      <c r="G1061" s="45" t="s">
        <v>2599</v>
      </c>
      <c r="H1061" s="51">
        <v>45107</v>
      </c>
      <c r="I1061" s="45" t="s">
        <v>1364</v>
      </c>
      <c r="J1061" s="47">
        <v>15.5</v>
      </c>
    </row>
    <row r="1062" spans="1:10" x14ac:dyDescent="0.5">
      <c r="A1062" s="48" t="s">
        <v>238</v>
      </c>
      <c r="B1062" s="48"/>
      <c r="C1062" s="48"/>
      <c r="D1062" s="48"/>
      <c r="E1062" s="48"/>
      <c r="F1062" s="48"/>
      <c r="G1062" s="48"/>
      <c r="H1062" s="48"/>
      <c r="I1062" s="48"/>
      <c r="J1062" s="49">
        <v>15.5</v>
      </c>
    </row>
    <row r="1066" spans="1:10" ht="10.5" customHeight="1" x14ac:dyDescent="0.5">
      <c r="A1066" s="54" t="s">
        <v>227</v>
      </c>
      <c r="B1066" s="54"/>
      <c r="C1066" s="54"/>
      <c r="D1066" s="54"/>
      <c r="E1066" s="54"/>
      <c r="F1066" s="54"/>
      <c r="G1066" s="54"/>
      <c r="H1066" s="54"/>
      <c r="I1066" s="54"/>
      <c r="J1066" s="54"/>
    </row>
    <row r="1067" spans="1:10" ht="10.5" customHeight="1" x14ac:dyDescent="0.5">
      <c r="A1067" s="55" t="s">
        <v>2600</v>
      </c>
      <c r="B1067" s="55"/>
      <c r="C1067" s="55"/>
      <c r="D1067" s="55"/>
      <c r="E1067" s="55"/>
      <c r="F1067" s="55"/>
      <c r="G1067" s="55"/>
      <c r="H1067" s="55"/>
      <c r="I1067" s="55"/>
      <c r="J1067" s="55"/>
    </row>
    <row r="1069" spans="1:10" ht="30.6" x14ac:dyDescent="0.5">
      <c r="A1069" s="43" t="s">
        <v>1351</v>
      </c>
      <c r="B1069" s="43" t="s">
        <v>1352</v>
      </c>
      <c r="C1069" s="43" t="s">
        <v>323</v>
      </c>
      <c r="D1069" s="43" t="s">
        <v>1353</v>
      </c>
      <c r="E1069" s="43" t="s">
        <v>1354</v>
      </c>
      <c r="F1069" s="43" t="s">
        <v>1355</v>
      </c>
      <c r="G1069" s="43" t="s">
        <v>1356</v>
      </c>
      <c r="H1069" s="43" t="s">
        <v>1357</v>
      </c>
      <c r="I1069" s="43" t="s">
        <v>231</v>
      </c>
      <c r="J1069" s="44" t="s">
        <v>1358</v>
      </c>
    </row>
    <row r="1070" spans="1:10" ht="81.599999999999994" x14ac:dyDescent="0.5">
      <c r="A1070" s="52" t="s">
        <v>1369</v>
      </c>
      <c r="B1070" s="45" t="s">
        <v>2601</v>
      </c>
      <c r="C1070" s="50">
        <v>37001000619044</v>
      </c>
      <c r="D1070" s="45" t="s">
        <v>1361</v>
      </c>
      <c r="E1070" s="45" t="s">
        <v>1867</v>
      </c>
      <c r="F1070" s="46">
        <v>10</v>
      </c>
      <c r="G1070" s="45" t="s">
        <v>2602</v>
      </c>
      <c r="H1070" s="51">
        <v>45030</v>
      </c>
      <c r="I1070" s="45" t="s">
        <v>1364</v>
      </c>
      <c r="J1070" s="47">
        <v>10</v>
      </c>
    </row>
    <row r="1071" spans="1:10" ht="122.4" x14ac:dyDescent="0.5">
      <c r="A1071" s="52"/>
      <c r="B1071" s="45" t="s">
        <v>2603</v>
      </c>
      <c r="C1071" s="50">
        <v>37001000758628</v>
      </c>
      <c r="D1071" s="45" t="s">
        <v>1361</v>
      </c>
      <c r="E1071" s="45" t="s">
        <v>1867</v>
      </c>
      <c r="F1071" s="46">
        <v>18</v>
      </c>
      <c r="G1071" s="45" t="s">
        <v>2604</v>
      </c>
      <c r="H1071" s="51">
        <v>45030</v>
      </c>
      <c r="I1071" s="45" t="s">
        <v>1364</v>
      </c>
      <c r="J1071" s="47">
        <v>18</v>
      </c>
    </row>
    <row r="1072" spans="1:10" ht="102" x14ac:dyDescent="0.5">
      <c r="A1072" s="52"/>
      <c r="B1072" s="45" t="s">
        <v>2605</v>
      </c>
      <c r="C1072" s="50">
        <v>37001000682000</v>
      </c>
      <c r="D1072" s="45" t="s">
        <v>1361</v>
      </c>
      <c r="E1072" s="45" t="s">
        <v>1867</v>
      </c>
      <c r="F1072" s="46">
        <v>10</v>
      </c>
      <c r="G1072" s="45" t="s">
        <v>2606</v>
      </c>
      <c r="H1072" s="51">
        <v>45030</v>
      </c>
      <c r="I1072" s="45" t="s">
        <v>1364</v>
      </c>
      <c r="J1072" s="47">
        <v>10</v>
      </c>
    </row>
    <row r="1073" spans="1:10" ht="91.8" x14ac:dyDescent="0.5">
      <c r="A1073" s="45" t="s">
        <v>1447</v>
      </c>
      <c r="B1073" s="45" t="s">
        <v>2607</v>
      </c>
      <c r="C1073" s="50">
        <v>31237003486470</v>
      </c>
      <c r="D1073" s="45" t="s">
        <v>1361</v>
      </c>
      <c r="E1073" s="45" t="s">
        <v>1633</v>
      </c>
      <c r="F1073" s="46">
        <v>18</v>
      </c>
      <c r="G1073" s="45" t="s">
        <v>2608</v>
      </c>
      <c r="H1073" s="51">
        <v>45030</v>
      </c>
      <c r="I1073" s="45" t="s">
        <v>1364</v>
      </c>
      <c r="J1073" s="47">
        <v>18</v>
      </c>
    </row>
    <row r="1074" spans="1:10" x14ac:dyDescent="0.5">
      <c r="A1074" s="48" t="s">
        <v>238</v>
      </c>
      <c r="B1074" s="48"/>
      <c r="C1074" s="48"/>
      <c r="D1074" s="48"/>
      <c r="E1074" s="48"/>
      <c r="F1074" s="48"/>
      <c r="G1074" s="48"/>
      <c r="H1074" s="48"/>
      <c r="I1074" s="48"/>
      <c r="J1074" s="49">
        <v>56</v>
      </c>
    </row>
    <row r="1078" spans="1:10" ht="10.5" customHeight="1" x14ac:dyDescent="0.5">
      <c r="A1078" s="54" t="s">
        <v>227</v>
      </c>
      <c r="B1078" s="54"/>
      <c r="C1078" s="54"/>
      <c r="D1078" s="54"/>
      <c r="E1078" s="54"/>
      <c r="F1078" s="54"/>
      <c r="G1078" s="54"/>
      <c r="H1078" s="54"/>
      <c r="I1078" s="54"/>
      <c r="J1078" s="54"/>
    </row>
    <row r="1079" spans="1:10" ht="10.5" customHeight="1" x14ac:dyDescent="0.5">
      <c r="A1079" s="55" t="s">
        <v>2609</v>
      </c>
      <c r="B1079" s="55"/>
      <c r="C1079" s="55"/>
      <c r="D1079" s="55"/>
      <c r="E1079" s="55"/>
      <c r="F1079" s="55"/>
      <c r="G1079" s="55"/>
      <c r="H1079" s="55"/>
      <c r="I1079" s="55"/>
      <c r="J1079" s="55"/>
    </row>
    <row r="1081" spans="1:10" ht="30.6" x14ac:dyDescent="0.5">
      <c r="A1081" s="43" t="s">
        <v>1351</v>
      </c>
      <c r="B1081" s="43" t="s">
        <v>1352</v>
      </c>
      <c r="C1081" s="43" t="s">
        <v>323</v>
      </c>
      <c r="D1081" s="43" t="s">
        <v>1353</v>
      </c>
      <c r="E1081" s="43" t="s">
        <v>1354</v>
      </c>
      <c r="F1081" s="43" t="s">
        <v>1355</v>
      </c>
      <c r="G1081" s="43" t="s">
        <v>1356</v>
      </c>
      <c r="H1081" s="43" t="s">
        <v>1357</v>
      </c>
      <c r="I1081" s="43" t="s">
        <v>231</v>
      </c>
      <c r="J1081" s="44" t="s">
        <v>1358</v>
      </c>
    </row>
    <row r="1082" spans="1:10" ht="102" x14ac:dyDescent="0.5">
      <c r="A1082" s="45" t="s">
        <v>1765</v>
      </c>
      <c r="B1082" s="45" t="s">
        <v>2610</v>
      </c>
      <c r="C1082" s="50">
        <v>31437005355091</v>
      </c>
      <c r="D1082" s="45" t="s">
        <v>1453</v>
      </c>
      <c r="E1082" s="45" t="s">
        <v>1397</v>
      </c>
      <c r="F1082" s="46">
        <v>4.99</v>
      </c>
      <c r="G1082" s="45" t="s">
        <v>2611</v>
      </c>
      <c r="H1082" s="51">
        <v>45086</v>
      </c>
      <c r="I1082" s="45" t="s">
        <v>1364</v>
      </c>
      <c r="J1082" s="47">
        <v>4.99</v>
      </c>
    </row>
    <row r="1083" spans="1:10" ht="91.8" x14ac:dyDescent="0.5">
      <c r="A1083" s="45" t="s">
        <v>2002</v>
      </c>
      <c r="B1083" s="45" t="s">
        <v>2612</v>
      </c>
      <c r="C1083" s="50">
        <v>31731000273139</v>
      </c>
      <c r="D1083" s="45" t="s">
        <v>1361</v>
      </c>
      <c r="E1083" s="45" t="s">
        <v>1467</v>
      </c>
      <c r="F1083" s="46">
        <v>10</v>
      </c>
      <c r="G1083" s="45" t="s">
        <v>2613</v>
      </c>
      <c r="H1083" s="51">
        <v>45058</v>
      </c>
      <c r="I1083" s="45" t="s">
        <v>1364</v>
      </c>
      <c r="J1083" s="47">
        <v>10</v>
      </c>
    </row>
    <row r="1084" spans="1:10" ht="112.2" x14ac:dyDescent="0.5">
      <c r="A1084" s="45" t="s">
        <v>1394</v>
      </c>
      <c r="B1084" s="45" t="s">
        <v>2614</v>
      </c>
      <c r="C1084" s="50">
        <v>31203002287871</v>
      </c>
      <c r="D1084" s="45" t="s">
        <v>1361</v>
      </c>
      <c r="E1084" s="45" t="s">
        <v>1505</v>
      </c>
      <c r="F1084" s="46">
        <v>25</v>
      </c>
      <c r="G1084" s="45" t="s">
        <v>2615</v>
      </c>
      <c r="H1084" s="51">
        <v>45086</v>
      </c>
      <c r="I1084" s="45" t="s">
        <v>1364</v>
      </c>
      <c r="J1084" s="47">
        <v>25</v>
      </c>
    </row>
    <row r="1085" spans="1:10" ht="91.8" x14ac:dyDescent="0.5">
      <c r="A1085" s="52" t="s">
        <v>2616</v>
      </c>
      <c r="B1085" s="45" t="s">
        <v>2617</v>
      </c>
      <c r="C1085" s="50">
        <v>31317002820026</v>
      </c>
      <c r="D1085" s="45" t="s">
        <v>1361</v>
      </c>
      <c r="E1085" s="45" t="s">
        <v>1639</v>
      </c>
      <c r="F1085" s="46">
        <v>10.95</v>
      </c>
      <c r="G1085" s="45" t="s">
        <v>2618</v>
      </c>
      <c r="H1085" s="51">
        <v>45051</v>
      </c>
      <c r="I1085" s="45" t="s">
        <v>1364</v>
      </c>
      <c r="J1085" s="47">
        <v>10.95</v>
      </c>
    </row>
    <row r="1086" spans="1:10" ht="91.8" x14ac:dyDescent="0.5">
      <c r="A1086" s="52"/>
      <c r="B1086" s="45" t="s">
        <v>2619</v>
      </c>
      <c r="C1086" s="50">
        <v>31317002846732</v>
      </c>
      <c r="D1086" s="45" t="s">
        <v>1361</v>
      </c>
      <c r="E1086" s="45" t="s">
        <v>1509</v>
      </c>
      <c r="F1086" s="46">
        <v>13.99</v>
      </c>
      <c r="G1086" s="45" t="s">
        <v>2620</v>
      </c>
      <c r="H1086" s="51">
        <v>45100</v>
      </c>
      <c r="I1086" s="45" t="s">
        <v>1364</v>
      </c>
      <c r="J1086" s="47">
        <v>13.99</v>
      </c>
    </row>
    <row r="1087" spans="1:10" ht="81.599999999999994" x14ac:dyDescent="0.5">
      <c r="A1087" s="52"/>
      <c r="B1087" s="45" t="s">
        <v>2621</v>
      </c>
      <c r="C1087" s="50">
        <v>31317002407857</v>
      </c>
      <c r="D1087" s="45" t="s">
        <v>1677</v>
      </c>
      <c r="E1087" s="45" t="s">
        <v>1509</v>
      </c>
      <c r="F1087" s="46">
        <v>38.950000000000003</v>
      </c>
      <c r="G1087" s="45" t="s">
        <v>2622</v>
      </c>
      <c r="H1087" s="51">
        <v>45100</v>
      </c>
      <c r="I1087" s="45" t="s">
        <v>1364</v>
      </c>
      <c r="J1087" s="47">
        <v>38.950000000000003</v>
      </c>
    </row>
    <row r="1088" spans="1:10" ht="102" x14ac:dyDescent="0.5">
      <c r="A1088" s="52"/>
      <c r="B1088" s="45" t="s">
        <v>2623</v>
      </c>
      <c r="C1088" s="50">
        <v>31317002215912</v>
      </c>
      <c r="D1088" s="45" t="s">
        <v>1361</v>
      </c>
      <c r="E1088" s="45" t="s">
        <v>1509</v>
      </c>
      <c r="F1088" s="46">
        <v>12.99</v>
      </c>
      <c r="G1088" s="45" t="s">
        <v>2624</v>
      </c>
      <c r="H1088" s="51">
        <v>45100</v>
      </c>
      <c r="I1088" s="45" t="s">
        <v>1364</v>
      </c>
      <c r="J1088" s="47">
        <v>12.99</v>
      </c>
    </row>
    <row r="1089" spans="1:10" ht="91.8" x14ac:dyDescent="0.5">
      <c r="A1089" s="52"/>
      <c r="B1089" s="45" t="s">
        <v>2625</v>
      </c>
      <c r="C1089" s="50">
        <v>31317002746411</v>
      </c>
      <c r="D1089" s="45" t="s">
        <v>1361</v>
      </c>
      <c r="E1089" s="45" t="s">
        <v>1509</v>
      </c>
      <c r="F1089" s="46">
        <v>19.95</v>
      </c>
      <c r="G1089" s="45" t="s">
        <v>2626</v>
      </c>
      <c r="H1089" s="51">
        <v>45100</v>
      </c>
      <c r="I1089" s="45" t="s">
        <v>1364</v>
      </c>
      <c r="J1089" s="47">
        <v>19.95</v>
      </c>
    </row>
    <row r="1090" spans="1:10" ht="81.599999999999994" x14ac:dyDescent="0.5">
      <c r="A1090" s="52"/>
      <c r="B1090" s="45" t="s">
        <v>2627</v>
      </c>
      <c r="C1090" s="50">
        <v>31317002469501</v>
      </c>
      <c r="D1090" s="45" t="s">
        <v>1361</v>
      </c>
      <c r="E1090" s="45" t="s">
        <v>1963</v>
      </c>
      <c r="F1090" s="46">
        <v>26.95</v>
      </c>
      <c r="G1090" s="45" t="s">
        <v>2628</v>
      </c>
      <c r="H1090" s="51">
        <v>45058</v>
      </c>
      <c r="I1090" s="45" t="s">
        <v>1364</v>
      </c>
      <c r="J1090" s="47">
        <v>26.95</v>
      </c>
    </row>
    <row r="1091" spans="1:10" ht="102" x14ac:dyDescent="0.5">
      <c r="A1091" s="45" t="s">
        <v>2629</v>
      </c>
      <c r="B1091" s="45" t="s">
        <v>2630</v>
      </c>
      <c r="C1091" s="50">
        <v>36879001362032</v>
      </c>
      <c r="D1091" s="45" t="s">
        <v>1361</v>
      </c>
      <c r="E1091" s="45" t="s">
        <v>1509</v>
      </c>
      <c r="F1091" s="46">
        <v>12</v>
      </c>
      <c r="G1091" s="45" t="s">
        <v>2631</v>
      </c>
      <c r="H1091" s="51">
        <v>45100</v>
      </c>
      <c r="I1091" s="45" t="s">
        <v>1364</v>
      </c>
      <c r="J1091" s="47">
        <v>12</v>
      </c>
    </row>
    <row r="1092" spans="1:10" x14ac:dyDescent="0.5">
      <c r="A1092" s="48" t="s">
        <v>238</v>
      </c>
      <c r="B1092" s="48"/>
      <c r="C1092" s="48"/>
      <c r="D1092" s="48"/>
      <c r="E1092" s="48"/>
      <c r="F1092" s="48"/>
      <c r="G1092" s="48"/>
      <c r="H1092" s="48"/>
      <c r="I1092" s="48"/>
      <c r="J1092" s="49">
        <v>175.77</v>
      </c>
    </row>
    <row r="1096" spans="1:10" ht="10.5" customHeight="1" x14ac:dyDescent="0.5">
      <c r="A1096" s="54" t="s">
        <v>227</v>
      </c>
      <c r="B1096" s="54"/>
      <c r="C1096" s="54"/>
      <c r="D1096" s="54"/>
      <c r="E1096" s="54"/>
      <c r="F1096" s="54"/>
      <c r="G1096" s="54"/>
      <c r="H1096" s="54"/>
      <c r="I1096" s="54"/>
      <c r="J1096" s="54"/>
    </row>
    <row r="1097" spans="1:10" ht="10.5" customHeight="1" x14ac:dyDescent="0.5">
      <c r="A1097" s="55" t="s">
        <v>2632</v>
      </c>
      <c r="B1097" s="55"/>
      <c r="C1097" s="55"/>
      <c r="D1097" s="55"/>
      <c r="E1097" s="55"/>
      <c r="F1097" s="55"/>
      <c r="G1097" s="55"/>
      <c r="H1097" s="55"/>
      <c r="I1097" s="55"/>
      <c r="J1097" s="55"/>
    </row>
    <row r="1099" spans="1:10" ht="30.6" x14ac:dyDescent="0.5">
      <c r="A1099" s="43" t="s">
        <v>1351</v>
      </c>
      <c r="B1099" s="43" t="s">
        <v>1352</v>
      </c>
      <c r="C1099" s="43" t="s">
        <v>323</v>
      </c>
      <c r="D1099" s="43" t="s">
        <v>1353</v>
      </c>
      <c r="E1099" s="43" t="s">
        <v>1354</v>
      </c>
      <c r="F1099" s="43" t="s">
        <v>1355</v>
      </c>
      <c r="G1099" s="43" t="s">
        <v>1356</v>
      </c>
      <c r="H1099" s="43" t="s">
        <v>1357</v>
      </c>
      <c r="I1099" s="43" t="s">
        <v>231</v>
      </c>
      <c r="J1099" s="44" t="s">
        <v>1358</v>
      </c>
    </row>
    <row r="1100" spans="1:10" ht="91.8" x14ac:dyDescent="0.5">
      <c r="A1100" s="52" t="s">
        <v>1616</v>
      </c>
      <c r="B1100" s="45" t="s">
        <v>2633</v>
      </c>
      <c r="C1100" s="50">
        <v>31191012550745</v>
      </c>
      <c r="D1100" s="45" t="s">
        <v>1361</v>
      </c>
      <c r="E1100" s="45" t="s">
        <v>2433</v>
      </c>
      <c r="F1100" s="46">
        <v>18</v>
      </c>
      <c r="G1100" s="45" t="s">
        <v>2634</v>
      </c>
      <c r="H1100" s="51">
        <v>45030</v>
      </c>
      <c r="I1100" s="45" t="s">
        <v>1364</v>
      </c>
      <c r="J1100" s="47">
        <v>18</v>
      </c>
    </row>
    <row r="1101" spans="1:10" ht="81.599999999999994" x14ac:dyDescent="0.5">
      <c r="A1101" s="52"/>
      <c r="B1101" s="45" t="s">
        <v>2635</v>
      </c>
      <c r="C1101" s="50">
        <v>31191012977773</v>
      </c>
      <c r="D1101" s="45" t="s">
        <v>1361</v>
      </c>
      <c r="E1101" s="45" t="s">
        <v>1686</v>
      </c>
      <c r="F1101" s="46">
        <v>12.99</v>
      </c>
      <c r="G1101" s="45" t="s">
        <v>2636</v>
      </c>
      <c r="H1101" s="51">
        <v>45072</v>
      </c>
      <c r="I1101" s="45" t="s">
        <v>1364</v>
      </c>
      <c r="J1101" s="47">
        <v>12.99</v>
      </c>
    </row>
    <row r="1102" spans="1:10" ht="112.2" x14ac:dyDescent="0.5">
      <c r="A1102" s="52"/>
      <c r="B1102" s="45" t="s">
        <v>2637</v>
      </c>
      <c r="C1102" s="50">
        <v>31191009939539</v>
      </c>
      <c r="D1102" s="45" t="s">
        <v>1361</v>
      </c>
      <c r="E1102" s="45" t="s">
        <v>1686</v>
      </c>
      <c r="F1102" s="46">
        <v>17</v>
      </c>
      <c r="G1102" s="45" t="s">
        <v>2638</v>
      </c>
      <c r="H1102" s="51">
        <v>45072</v>
      </c>
      <c r="I1102" s="45" t="s">
        <v>1364</v>
      </c>
      <c r="J1102" s="47">
        <v>17</v>
      </c>
    </row>
    <row r="1103" spans="1:10" ht="102" x14ac:dyDescent="0.5">
      <c r="A1103" s="52"/>
      <c r="B1103" s="45" t="s">
        <v>2639</v>
      </c>
      <c r="C1103" s="50">
        <v>31191011215340</v>
      </c>
      <c r="D1103" s="45" t="s">
        <v>1361</v>
      </c>
      <c r="E1103" s="45" t="s">
        <v>1686</v>
      </c>
      <c r="F1103" s="46">
        <v>12</v>
      </c>
      <c r="G1103" s="45" t="s">
        <v>2640</v>
      </c>
      <c r="H1103" s="51">
        <v>45072</v>
      </c>
      <c r="I1103" s="45" t="s">
        <v>1364</v>
      </c>
      <c r="J1103" s="47">
        <v>12</v>
      </c>
    </row>
    <row r="1104" spans="1:10" ht="91.8" x14ac:dyDescent="0.5">
      <c r="A1104" s="52"/>
      <c r="B1104" s="45" t="s">
        <v>2641</v>
      </c>
      <c r="C1104" s="50">
        <v>31191011104239</v>
      </c>
      <c r="D1104" s="45" t="s">
        <v>1361</v>
      </c>
      <c r="E1104" s="45" t="s">
        <v>1686</v>
      </c>
      <c r="F1104" s="46">
        <v>27</v>
      </c>
      <c r="G1104" s="45" t="s">
        <v>2642</v>
      </c>
      <c r="H1104" s="51">
        <v>45072</v>
      </c>
      <c r="I1104" s="45" t="s">
        <v>1364</v>
      </c>
      <c r="J1104" s="47">
        <v>27</v>
      </c>
    </row>
    <row r="1105" spans="1:10" ht="102" x14ac:dyDescent="0.5">
      <c r="A1105" s="52"/>
      <c r="B1105" s="45" t="s">
        <v>2643</v>
      </c>
      <c r="C1105" s="50">
        <v>31191010887883</v>
      </c>
      <c r="D1105" s="45" t="s">
        <v>1361</v>
      </c>
      <c r="E1105" s="45" t="s">
        <v>1686</v>
      </c>
      <c r="F1105" s="46">
        <v>25</v>
      </c>
      <c r="G1105" s="45" t="s">
        <v>2644</v>
      </c>
      <c r="H1105" s="51">
        <v>45072</v>
      </c>
      <c r="I1105" s="45" t="s">
        <v>1364</v>
      </c>
      <c r="J1105" s="47">
        <v>25</v>
      </c>
    </row>
    <row r="1106" spans="1:10" ht="102" x14ac:dyDescent="0.5">
      <c r="A1106" s="52"/>
      <c r="B1106" s="45" t="s">
        <v>2645</v>
      </c>
      <c r="C1106" s="50">
        <v>31191010996312</v>
      </c>
      <c r="D1106" s="45" t="s">
        <v>1361</v>
      </c>
      <c r="E1106" s="45" t="s">
        <v>1686</v>
      </c>
      <c r="F1106" s="46">
        <v>27</v>
      </c>
      <c r="G1106" s="45" t="s">
        <v>2646</v>
      </c>
      <c r="H1106" s="51">
        <v>45072</v>
      </c>
      <c r="I1106" s="45" t="s">
        <v>1364</v>
      </c>
      <c r="J1106" s="47">
        <v>27</v>
      </c>
    </row>
    <row r="1107" spans="1:10" ht="91.8" x14ac:dyDescent="0.5">
      <c r="A1107" s="52"/>
      <c r="B1107" s="45" t="s">
        <v>2647</v>
      </c>
      <c r="C1107" s="50">
        <v>31191009697491</v>
      </c>
      <c r="D1107" s="45" t="s">
        <v>1361</v>
      </c>
      <c r="E1107" s="45" t="s">
        <v>1686</v>
      </c>
      <c r="F1107" s="46">
        <v>19</v>
      </c>
      <c r="G1107" s="45" t="s">
        <v>2648</v>
      </c>
      <c r="H1107" s="51">
        <v>45072</v>
      </c>
      <c r="I1107" s="45" t="s">
        <v>1364</v>
      </c>
      <c r="J1107" s="47">
        <v>19</v>
      </c>
    </row>
    <row r="1108" spans="1:10" ht="91.8" x14ac:dyDescent="0.5">
      <c r="A1108" s="52"/>
      <c r="B1108" s="45" t="s">
        <v>2649</v>
      </c>
      <c r="C1108" s="50">
        <v>31191008242232</v>
      </c>
      <c r="D1108" s="45" t="s">
        <v>1361</v>
      </c>
      <c r="E1108" s="45" t="s">
        <v>1686</v>
      </c>
      <c r="F1108" s="46">
        <v>35</v>
      </c>
      <c r="G1108" s="45" t="s">
        <v>2650</v>
      </c>
      <c r="H1108" s="51">
        <v>45072</v>
      </c>
      <c r="I1108" s="45" t="s">
        <v>1364</v>
      </c>
      <c r="J1108" s="47">
        <v>35</v>
      </c>
    </row>
    <row r="1109" spans="1:10" ht="102" x14ac:dyDescent="0.5">
      <c r="A1109" s="45" t="s">
        <v>2651</v>
      </c>
      <c r="B1109" s="45" t="s">
        <v>2652</v>
      </c>
      <c r="C1109" s="50">
        <v>31814003089726</v>
      </c>
      <c r="D1109" s="45" t="s">
        <v>1361</v>
      </c>
      <c r="E1109" s="45" t="s">
        <v>1686</v>
      </c>
      <c r="F1109" s="46">
        <v>20</v>
      </c>
      <c r="G1109" s="45" t="s">
        <v>2653</v>
      </c>
      <c r="H1109" s="51">
        <v>45072</v>
      </c>
      <c r="I1109" s="45" t="s">
        <v>1364</v>
      </c>
      <c r="J1109" s="47">
        <v>20</v>
      </c>
    </row>
    <row r="1110" spans="1:10" ht="91.8" x14ac:dyDescent="0.5">
      <c r="A1110" s="52" t="s">
        <v>1579</v>
      </c>
      <c r="B1110" s="45" t="s">
        <v>2654</v>
      </c>
      <c r="C1110" s="50">
        <v>31946006692997</v>
      </c>
      <c r="D1110" s="45" t="s">
        <v>1361</v>
      </c>
      <c r="E1110" s="45" t="s">
        <v>1678</v>
      </c>
      <c r="F1110" s="46">
        <v>10</v>
      </c>
      <c r="G1110" s="45" t="s">
        <v>2655</v>
      </c>
      <c r="H1110" s="51">
        <v>45072</v>
      </c>
      <c r="I1110" s="45" t="s">
        <v>1364</v>
      </c>
      <c r="J1110" s="47">
        <v>10</v>
      </c>
    </row>
    <row r="1111" spans="1:10" ht="112.2" x14ac:dyDescent="0.5">
      <c r="A1111" s="52"/>
      <c r="B1111" s="45" t="s">
        <v>2656</v>
      </c>
      <c r="C1111" s="50">
        <v>31946006427923</v>
      </c>
      <c r="D1111" s="45" t="s">
        <v>1361</v>
      </c>
      <c r="E1111" s="45" t="s">
        <v>1478</v>
      </c>
      <c r="F1111" s="46">
        <v>15</v>
      </c>
      <c r="G1111" s="45" t="s">
        <v>2657</v>
      </c>
      <c r="H1111" s="51">
        <v>45093</v>
      </c>
      <c r="I1111" s="45" t="s">
        <v>1364</v>
      </c>
      <c r="J1111" s="47">
        <v>15</v>
      </c>
    </row>
    <row r="1112" spans="1:10" ht="91.8" x14ac:dyDescent="0.5">
      <c r="A1112" s="45" t="s">
        <v>1435</v>
      </c>
      <c r="B1112" s="45" t="s">
        <v>2658</v>
      </c>
      <c r="C1112" s="50">
        <v>30053012899442</v>
      </c>
      <c r="D1112" s="45" t="s">
        <v>1361</v>
      </c>
      <c r="E1112" s="45" t="s">
        <v>1686</v>
      </c>
      <c r="F1112" s="46">
        <v>16.95</v>
      </c>
      <c r="G1112" s="45" t="s">
        <v>2659</v>
      </c>
      <c r="H1112" s="51">
        <v>45072</v>
      </c>
      <c r="I1112" s="45" t="s">
        <v>1364</v>
      </c>
      <c r="J1112" s="47">
        <v>16.95</v>
      </c>
    </row>
    <row r="1113" spans="1:10" x14ac:dyDescent="0.5">
      <c r="A1113" s="48" t="s">
        <v>238</v>
      </c>
      <c r="B1113" s="48"/>
      <c r="C1113" s="48"/>
      <c r="D1113" s="48"/>
      <c r="E1113" s="48"/>
      <c r="F1113" s="48"/>
      <c r="G1113" s="48"/>
      <c r="H1113" s="48"/>
      <c r="I1113" s="48"/>
      <c r="J1113" s="49">
        <v>254.94</v>
      </c>
    </row>
    <row r="1117" spans="1:10" ht="10.5" customHeight="1" x14ac:dyDescent="0.5">
      <c r="A1117" s="54" t="s">
        <v>227</v>
      </c>
      <c r="B1117" s="54"/>
      <c r="C1117" s="54"/>
      <c r="D1117" s="54"/>
      <c r="E1117" s="54"/>
      <c r="F1117" s="54"/>
      <c r="G1117" s="54"/>
      <c r="H1117" s="54"/>
      <c r="I1117" s="54"/>
      <c r="J1117" s="54"/>
    </row>
    <row r="1118" spans="1:10" ht="10.5" customHeight="1" x14ac:dyDescent="0.5">
      <c r="A1118" s="55" t="s">
        <v>2660</v>
      </c>
      <c r="B1118" s="55"/>
      <c r="C1118" s="55"/>
      <c r="D1118" s="55"/>
      <c r="E1118" s="55"/>
      <c r="F1118" s="55"/>
      <c r="G1118" s="55"/>
      <c r="H1118" s="55"/>
      <c r="I1118" s="55"/>
      <c r="J1118" s="55"/>
    </row>
    <row r="1120" spans="1:10" ht="30.6" x14ac:dyDescent="0.5">
      <c r="A1120" s="43" t="s">
        <v>1351</v>
      </c>
      <c r="B1120" s="43" t="s">
        <v>1352</v>
      </c>
      <c r="C1120" s="43" t="s">
        <v>323</v>
      </c>
      <c r="D1120" s="43" t="s">
        <v>1353</v>
      </c>
      <c r="E1120" s="43" t="s">
        <v>1354</v>
      </c>
      <c r="F1120" s="43" t="s">
        <v>1355</v>
      </c>
      <c r="G1120" s="43" t="s">
        <v>1356</v>
      </c>
      <c r="H1120" s="43" t="s">
        <v>1357</v>
      </c>
      <c r="I1120" s="43" t="s">
        <v>231</v>
      </c>
      <c r="J1120" s="44" t="s">
        <v>1358</v>
      </c>
    </row>
    <row r="1121" spans="1:10" ht="102" x14ac:dyDescent="0.5">
      <c r="A1121" s="45" t="s">
        <v>1575</v>
      </c>
      <c r="B1121" s="45" t="s">
        <v>2661</v>
      </c>
      <c r="C1121" s="50">
        <v>31011002451227</v>
      </c>
      <c r="D1121" s="45" t="s">
        <v>1361</v>
      </c>
      <c r="E1121" s="45" t="s">
        <v>1568</v>
      </c>
      <c r="F1121" s="46">
        <v>5</v>
      </c>
      <c r="G1121" s="45" t="s">
        <v>2662</v>
      </c>
      <c r="H1121" s="51">
        <v>45023</v>
      </c>
      <c r="I1121" s="45" t="s">
        <v>1364</v>
      </c>
      <c r="J1121" s="47">
        <v>5</v>
      </c>
    </row>
    <row r="1122" spans="1:10" ht="112.2" x14ac:dyDescent="0.5">
      <c r="A1122" s="45" t="s">
        <v>1598</v>
      </c>
      <c r="B1122" s="45" t="s">
        <v>2663</v>
      </c>
      <c r="C1122" s="50">
        <v>31186030006290</v>
      </c>
      <c r="D1122" s="45" t="s">
        <v>1600</v>
      </c>
      <c r="E1122" s="45" t="s">
        <v>1678</v>
      </c>
      <c r="F1122" s="46">
        <v>32</v>
      </c>
      <c r="G1122" s="45" t="s">
        <v>2664</v>
      </c>
      <c r="H1122" s="51">
        <v>45072</v>
      </c>
      <c r="I1122" s="45" t="s">
        <v>1364</v>
      </c>
      <c r="J1122" s="47">
        <v>32</v>
      </c>
    </row>
    <row r="1123" spans="1:10" x14ac:dyDescent="0.5">
      <c r="A1123" s="48" t="s">
        <v>238</v>
      </c>
      <c r="B1123" s="48"/>
      <c r="C1123" s="48"/>
      <c r="D1123" s="48"/>
      <c r="E1123" s="48"/>
      <c r="F1123" s="48"/>
      <c r="G1123" s="48"/>
      <c r="H1123" s="48"/>
      <c r="I1123" s="48"/>
      <c r="J1123" s="49">
        <v>37</v>
      </c>
    </row>
    <row r="1127" spans="1:10" ht="10.5" customHeight="1" x14ac:dyDescent="0.5">
      <c r="A1127" s="54" t="s">
        <v>227</v>
      </c>
      <c r="B1127" s="54"/>
      <c r="C1127" s="54"/>
      <c r="D1127" s="54"/>
      <c r="E1127" s="54"/>
      <c r="F1127" s="54"/>
      <c r="G1127" s="54"/>
      <c r="H1127" s="54"/>
      <c r="I1127" s="54"/>
      <c r="J1127" s="54"/>
    </row>
    <row r="1128" spans="1:10" ht="10.5" customHeight="1" x14ac:dyDescent="0.5">
      <c r="A1128" s="55" t="s">
        <v>2665</v>
      </c>
      <c r="B1128" s="55"/>
      <c r="C1128" s="55"/>
      <c r="D1128" s="55"/>
      <c r="E1128" s="55"/>
      <c r="F1128" s="55"/>
      <c r="G1128" s="55"/>
      <c r="H1128" s="55"/>
      <c r="I1128" s="55"/>
      <c r="J1128" s="55"/>
    </row>
    <row r="1130" spans="1:10" ht="30.6" x14ac:dyDescent="0.5">
      <c r="A1130" s="43" t="s">
        <v>1351</v>
      </c>
      <c r="B1130" s="43" t="s">
        <v>1352</v>
      </c>
      <c r="C1130" s="43" t="s">
        <v>323</v>
      </c>
      <c r="D1130" s="43" t="s">
        <v>1353</v>
      </c>
      <c r="E1130" s="43" t="s">
        <v>1354</v>
      </c>
      <c r="F1130" s="43" t="s">
        <v>1355</v>
      </c>
      <c r="G1130" s="43" t="s">
        <v>1356</v>
      </c>
      <c r="H1130" s="43" t="s">
        <v>1357</v>
      </c>
      <c r="I1130" s="43" t="s">
        <v>231</v>
      </c>
      <c r="J1130" s="44" t="s">
        <v>1358</v>
      </c>
    </row>
    <row r="1131" spans="1:10" ht="91.8" x14ac:dyDescent="0.5">
      <c r="A1131" s="52" t="s">
        <v>1948</v>
      </c>
      <c r="B1131" s="45" t="s">
        <v>2473</v>
      </c>
      <c r="C1131" s="50">
        <v>31804001084308</v>
      </c>
      <c r="D1131" s="45" t="s">
        <v>1361</v>
      </c>
      <c r="E1131" s="45" t="s">
        <v>1639</v>
      </c>
      <c r="F1131" s="46">
        <v>15</v>
      </c>
      <c r="G1131" s="45" t="s">
        <v>2474</v>
      </c>
      <c r="H1131" s="51">
        <v>45051</v>
      </c>
      <c r="I1131" s="45" t="s">
        <v>1364</v>
      </c>
      <c r="J1131" s="47">
        <v>15</v>
      </c>
    </row>
    <row r="1132" spans="1:10" ht="81.599999999999994" x14ac:dyDescent="0.5">
      <c r="A1132" s="52"/>
      <c r="B1132" s="45" t="s">
        <v>1949</v>
      </c>
      <c r="C1132" s="50">
        <v>31804002778163</v>
      </c>
      <c r="D1132" s="45" t="s">
        <v>1361</v>
      </c>
      <c r="E1132" s="45" t="s">
        <v>1732</v>
      </c>
      <c r="F1132" s="46">
        <v>11</v>
      </c>
      <c r="G1132" s="45" t="s">
        <v>1950</v>
      </c>
      <c r="H1132" s="51">
        <v>45023</v>
      </c>
      <c r="I1132" s="45" t="s">
        <v>1364</v>
      </c>
      <c r="J1132" s="47">
        <v>11</v>
      </c>
    </row>
    <row r="1133" spans="1:10" ht="91.8" x14ac:dyDescent="0.5">
      <c r="A1133" s="52"/>
      <c r="B1133" s="45" t="s">
        <v>2523</v>
      </c>
      <c r="C1133" s="50">
        <v>31804002956009</v>
      </c>
      <c r="D1133" s="45" t="s">
        <v>1361</v>
      </c>
      <c r="E1133" s="45" t="s">
        <v>1967</v>
      </c>
      <c r="F1133" s="46">
        <v>30</v>
      </c>
      <c r="G1133" s="45" t="s">
        <v>2524</v>
      </c>
      <c r="H1133" s="51">
        <v>45065</v>
      </c>
      <c r="I1133" s="45" t="s">
        <v>1364</v>
      </c>
      <c r="J1133" s="47">
        <v>30</v>
      </c>
    </row>
    <row r="1134" spans="1:10" ht="102" x14ac:dyDescent="0.5">
      <c r="A1134" s="52" t="s">
        <v>1359</v>
      </c>
      <c r="B1134" s="45" t="s">
        <v>2108</v>
      </c>
      <c r="C1134" s="50">
        <v>31145010375364</v>
      </c>
      <c r="D1134" s="45" t="s">
        <v>1361</v>
      </c>
      <c r="E1134" s="45" t="s">
        <v>1967</v>
      </c>
      <c r="F1134" s="46">
        <v>10</v>
      </c>
      <c r="G1134" s="45" t="s">
        <v>2109</v>
      </c>
      <c r="H1134" s="51">
        <v>45065</v>
      </c>
      <c r="I1134" s="45" t="s">
        <v>1364</v>
      </c>
      <c r="J1134" s="47">
        <v>10</v>
      </c>
    </row>
    <row r="1135" spans="1:10" ht="102" x14ac:dyDescent="0.5">
      <c r="A1135" s="52"/>
      <c r="B1135" s="45" t="s">
        <v>2183</v>
      </c>
      <c r="C1135" s="50">
        <v>31145010554018</v>
      </c>
      <c r="D1135" s="45" t="s">
        <v>1361</v>
      </c>
      <c r="E1135" s="45" t="s">
        <v>1681</v>
      </c>
      <c r="F1135" s="46">
        <v>15</v>
      </c>
      <c r="G1135" s="45" t="s">
        <v>2184</v>
      </c>
      <c r="H1135" s="51">
        <v>45058</v>
      </c>
      <c r="I1135" s="45" t="s">
        <v>1364</v>
      </c>
      <c r="J1135" s="47">
        <v>15</v>
      </c>
    </row>
    <row r="1136" spans="1:10" ht="91.8" x14ac:dyDescent="0.5">
      <c r="A1136" s="52"/>
      <c r="B1136" s="45" t="s">
        <v>1763</v>
      </c>
      <c r="C1136" s="50">
        <v>31145010813372</v>
      </c>
      <c r="D1136" s="45" t="s">
        <v>1361</v>
      </c>
      <c r="E1136" s="45" t="s">
        <v>1657</v>
      </c>
      <c r="F1136" s="46">
        <v>7</v>
      </c>
      <c r="G1136" s="45" t="s">
        <v>1764</v>
      </c>
      <c r="H1136" s="51">
        <v>45065</v>
      </c>
      <c r="I1136" s="45" t="s">
        <v>1364</v>
      </c>
      <c r="J1136" s="47">
        <v>7</v>
      </c>
    </row>
    <row r="1137" spans="1:10" ht="91.8" x14ac:dyDescent="0.5">
      <c r="A1137" s="52"/>
      <c r="B1137" s="45" t="s">
        <v>1360</v>
      </c>
      <c r="C1137" s="50">
        <v>31145010284855</v>
      </c>
      <c r="D1137" s="45" t="s">
        <v>1361</v>
      </c>
      <c r="E1137" s="45" t="s">
        <v>1362</v>
      </c>
      <c r="F1137" s="46">
        <v>15</v>
      </c>
      <c r="G1137" s="45" t="s">
        <v>1363</v>
      </c>
      <c r="H1137" s="51">
        <v>45072</v>
      </c>
      <c r="I1137" s="45" t="s">
        <v>1364</v>
      </c>
      <c r="J1137" s="47">
        <v>15</v>
      </c>
    </row>
    <row r="1138" spans="1:10" ht="91.8" x14ac:dyDescent="0.5">
      <c r="A1138" s="52"/>
      <c r="B1138" s="45" t="s">
        <v>1365</v>
      </c>
      <c r="C1138" s="50">
        <v>31145010675318</v>
      </c>
      <c r="D1138" s="45" t="s">
        <v>1361</v>
      </c>
      <c r="E1138" s="45" t="s">
        <v>1362</v>
      </c>
      <c r="F1138" s="46">
        <v>16</v>
      </c>
      <c r="G1138" s="45" t="s">
        <v>1366</v>
      </c>
      <c r="H1138" s="51">
        <v>45072</v>
      </c>
      <c r="I1138" s="45" t="s">
        <v>1364</v>
      </c>
      <c r="J1138" s="47">
        <v>16</v>
      </c>
    </row>
    <row r="1139" spans="1:10" ht="91.8" x14ac:dyDescent="0.5">
      <c r="A1139" s="52"/>
      <c r="B1139" s="45" t="s">
        <v>1367</v>
      </c>
      <c r="C1139" s="50">
        <v>31145010082184</v>
      </c>
      <c r="D1139" s="45" t="s">
        <v>1361</v>
      </c>
      <c r="E1139" s="45" t="s">
        <v>1362</v>
      </c>
      <c r="F1139" s="46">
        <v>6</v>
      </c>
      <c r="G1139" s="45" t="s">
        <v>1368</v>
      </c>
      <c r="H1139" s="51">
        <v>45072</v>
      </c>
      <c r="I1139" s="45" t="s">
        <v>1364</v>
      </c>
      <c r="J1139" s="47">
        <v>6</v>
      </c>
    </row>
    <row r="1140" spans="1:10" ht="81.599999999999994" x14ac:dyDescent="0.5">
      <c r="A1140" s="52" t="s">
        <v>1369</v>
      </c>
      <c r="B1140" s="45" t="s">
        <v>1927</v>
      </c>
      <c r="C1140" s="50">
        <v>37001000762851</v>
      </c>
      <c r="D1140" s="45" t="s">
        <v>1361</v>
      </c>
      <c r="E1140" s="45" t="s">
        <v>1690</v>
      </c>
      <c r="F1140" s="46">
        <v>22</v>
      </c>
      <c r="G1140" s="45" t="s">
        <v>1928</v>
      </c>
      <c r="H1140" s="51">
        <v>45072</v>
      </c>
      <c r="I1140" s="45" t="s">
        <v>1364</v>
      </c>
      <c r="J1140" s="47">
        <v>22</v>
      </c>
    </row>
    <row r="1141" spans="1:10" ht="102" x14ac:dyDescent="0.5">
      <c r="A1141" s="52"/>
      <c r="B1141" s="45" t="s">
        <v>2149</v>
      </c>
      <c r="C1141" s="50">
        <v>37001000743604</v>
      </c>
      <c r="D1141" s="45" t="s">
        <v>1361</v>
      </c>
      <c r="E1141" s="45" t="s">
        <v>2150</v>
      </c>
      <c r="F1141" s="46">
        <v>10</v>
      </c>
      <c r="G1141" s="45" t="s">
        <v>2151</v>
      </c>
      <c r="H1141" s="51">
        <v>45058</v>
      </c>
      <c r="I1141" s="45" t="s">
        <v>1364</v>
      </c>
      <c r="J1141" s="47">
        <v>10</v>
      </c>
    </row>
    <row r="1142" spans="1:10" ht="102" x14ac:dyDescent="0.5">
      <c r="A1142" s="52"/>
      <c r="B1142" s="45" t="s">
        <v>2152</v>
      </c>
      <c r="C1142" s="50">
        <v>37001000769708</v>
      </c>
      <c r="D1142" s="45" t="s">
        <v>1361</v>
      </c>
      <c r="E1142" s="45" t="s">
        <v>1488</v>
      </c>
      <c r="F1142" s="46">
        <v>17.989999999999998</v>
      </c>
      <c r="G1142" s="45" t="s">
        <v>2153</v>
      </c>
      <c r="H1142" s="51">
        <v>45072</v>
      </c>
      <c r="I1142" s="45" t="s">
        <v>1364</v>
      </c>
      <c r="J1142" s="47">
        <v>17.989999999999998</v>
      </c>
    </row>
    <row r="1143" spans="1:10" ht="102" x14ac:dyDescent="0.5">
      <c r="A1143" s="52"/>
      <c r="B1143" s="45" t="s">
        <v>2154</v>
      </c>
      <c r="C1143" s="50">
        <v>37001000684006</v>
      </c>
      <c r="D1143" s="45" t="s">
        <v>1361</v>
      </c>
      <c r="E1143" s="45" t="s">
        <v>2150</v>
      </c>
      <c r="F1143" s="46">
        <v>29.99</v>
      </c>
      <c r="G1143" s="45" t="s">
        <v>2155</v>
      </c>
      <c r="H1143" s="51">
        <v>45058</v>
      </c>
      <c r="I1143" s="45" t="s">
        <v>1364</v>
      </c>
      <c r="J1143" s="47">
        <v>29.99</v>
      </c>
    </row>
    <row r="1144" spans="1:10" ht="91.8" x14ac:dyDescent="0.5">
      <c r="A1144" s="52"/>
      <c r="B1144" s="45" t="s">
        <v>2156</v>
      </c>
      <c r="C1144" s="50">
        <v>37001000770052</v>
      </c>
      <c r="D1144" s="45" t="s">
        <v>1361</v>
      </c>
      <c r="E1144" s="45" t="s">
        <v>1706</v>
      </c>
      <c r="F1144" s="46">
        <v>15.99</v>
      </c>
      <c r="G1144" s="45" t="s">
        <v>2157</v>
      </c>
      <c r="H1144" s="51">
        <v>45037</v>
      </c>
      <c r="I1144" s="45" t="s">
        <v>1364</v>
      </c>
      <c r="J1144" s="47">
        <v>15.99</v>
      </c>
    </row>
    <row r="1145" spans="1:10" ht="81.599999999999994" x14ac:dyDescent="0.5">
      <c r="A1145" s="52"/>
      <c r="B1145" s="45" t="s">
        <v>2601</v>
      </c>
      <c r="C1145" s="50">
        <v>37001000619044</v>
      </c>
      <c r="D1145" s="45" t="s">
        <v>1361</v>
      </c>
      <c r="E1145" s="45" t="s">
        <v>1867</v>
      </c>
      <c r="F1145" s="46">
        <v>10</v>
      </c>
      <c r="G1145" s="45" t="s">
        <v>2602</v>
      </c>
      <c r="H1145" s="51">
        <v>45030</v>
      </c>
      <c r="I1145" s="45" t="s">
        <v>1364</v>
      </c>
      <c r="J1145" s="47">
        <v>10</v>
      </c>
    </row>
    <row r="1146" spans="1:10" ht="122.4" x14ac:dyDescent="0.5">
      <c r="A1146" s="52"/>
      <c r="B1146" s="45" t="s">
        <v>2603</v>
      </c>
      <c r="C1146" s="50">
        <v>37001000758628</v>
      </c>
      <c r="D1146" s="45" t="s">
        <v>1361</v>
      </c>
      <c r="E1146" s="45" t="s">
        <v>1867</v>
      </c>
      <c r="F1146" s="46">
        <v>18</v>
      </c>
      <c r="G1146" s="45" t="s">
        <v>2604</v>
      </c>
      <c r="H1146" s="51">
        <v>45030</v>
      </c>
      <c r="I1146" s="45" t="s">
        <v>1364</v>
      </c>
      <c r="J1146" s="47">
        <v>18</v>
      </c>
    </row>
    <row r="1147" spans="1:10" ht="102" x14ac:dyDescent="0.5">
      <c r="A1147" s="52"/>
      <c r="B1147" s="45" t="s">
        <v>2605</v>
      </c>
      <c r="C1147" s="50">
        <v>37001000682000</v>
      </c>
      <c r="D1147" s="45" t="s">
        <v>1361</v>
      </c>
      <c r="E1147" s="45" t="s">
        <v>1867</v>
      </c>
      <c r="F1147" s="46">
        <v>10</v>
      </c>
      <c r="G1147" s="45" t="s">
        <v>2606</v>
      </c>
      <c r="H1147" s="51">
        <v>45030</v>
      </c>
      <c r="I1147" s="45" t="s">
        <v>1364</v>
      </c>
      <c r="J1147" s="47">
        <v>10</v>
      </c>
    </row>
    <row r="1148" spans="1:10" ht="81.599999999999994" x14ac:dyDescent="0.5">
      <c r="A1148" s="52"/>
      <c r="B1148" s="45" t="s">
        <v>2158</v>
      </c>
      <c r="C1148" s="50">
        <v>37001000768262</v>
      </c>
      <c r="D1148" s="45" t="s">
        <v>1361</v>
      </c>
      <c r="E1148" s="45" t="s">
        <v>1686</v>
      </c>
      <c r="F1148" s="46">
        <v>11</v>
      </c>
      <c r="G1148" s="45" t="s">
        <v>2159</v>
      </c>
      <c r="H1148" s="51">
        <v>45072</v>
      </c>
      <c r="I1148" s="45" t="s">
        <v>1364</v>
      </c>
      <c r="J1148" s="47">
        <v>11</v>
      </c>
    </row>
    <row r="1149" spans="1:10" ht="91.8" x14ac:dyDescent="0.5">
      <c r="A1149" s="52"/>
      <c r="B1149" s="45" t="s">
        <v>2160</v>
      </c>
      <c r="C1149" s="50">
        <v>37001000768189</v>
      </c>
      <c r="D1149" s="45" t="s">
        <v>1361</v>
      </c>
      <c r="E1149" s="45" t="s">
        <v>1544</v>
      </c>
      <c r="F1149" s="46">
        <v>6</v>
      </c>
      <c r="G1149" s="45" t="s">
        <v>2161</v>
      </c>
      <c r="H1149" s="51">
        <v>45051</v>
      </c>
      <c r="I1149" s="45" t="s">
        <v>1364</v>
      </c>
      <c r="J1149" s="47">
        <v>6</v>
      </c>
    </row>
    <row r="1150" spans="1:10" ht="91.8" x14ac:dyDescent="0.5">
      <c r="A1150" s="52"/>
      <c r="B1150" s="45" t="s">
        <v>2162</v>
      </c>
      <c r="C1150" s="50">
        <v>37001000761994</v>
      </c>
      <c r="D1150" s="45" t="s">
        <v>1361</v>
      </c>
      <c r="E1150" s="45" t="s">
        <v>1686</v>
      </c>
      <c r="F1150" s="46">
        <v>10</v>
      </c>
      <c r="G1150" s="45" t="s">
        <v>2163</v>
      </c>
      <c r="H1150" s="51">
        <v>45072</v>
      </c>
      <c r="I1150" s="45" t="s">
        <v>1364</v>
      </c>
      <c r="J1150" s="47">
        <v>10</v>
      </c>
    </row>
    <row r="1151" spans="1:10" ht="102" x14ac:dyDescent="0.5">
      <c r="A1151" s="52"/>
      <c r="B1151" s="45" t="s">
        <v>1370</v>
      </c>
      <c r="C1151" s="50">
        <v>37001000768502</v>
      </c>
      <c r="D1151" s="45" t="s">
        <v>1361</v>
      </c>
      <c r="E1151" s="45" t="s">
        <v>1371</v>
      </c>
      <c r="F1151" s="46">
        <v>13</v>
      </c>
      <c r="G1151" s="45" t="s">
        <v>1372</v>
      </c>
      <c r="H1151" s="51">
        <v>45023</v>
      </c>
      <c r="I1151" s="45" t="s">
        <v>1364</v>
      </c>
      <c r="J1151" s="47">
        <v>13</v>
      </c>
    </row>
    <row r="1152" spans="1:10" ht="81.599999999999994" x14ac:dyDescent="0.5">
      <c r="A1152" s="45" t="s">
        <v>2050</v>
      </c>
      <c r="B1152" s="45" t="s">
        <v>2051</v>
      </c>
      <c r="C1152" s="50">
        <v>30304000490565</v>
      </c>
      <c r="D1152" s="45" t="s">
        <v>1361</v>
      </c>
      <c r="E1152" s="45" t="s">
        <v>1727</v>
      </c>
      <c r="F1152" s="46">
        <v>17</v>
      </c>
      <c r="G1152" s="45" t="s">
        <v>2052</v>
      </c>
      <c r="H1152" s="51">
        <v>45065</v>
      </c>
      <c r="I1152" s="45" t="s">
        <v>1364</v>
      </c>
      <c r="J1152" s="47">
        <v>17</v>
      </c>
    </row>
    <row r="1153" spans="1:10" ht="91.8" x14ac:dyDescent="0.5">
      <c r="A1153" s="52" t="s">
        <v>1443</v>
      </c>
      <c r="B1153" s="45" t="s">
        <v>1444</v>
      </c>
      <c r="C1153" s="50">
        <v>31531004355449</v>
      </c>
      <c r="D1153" s="45" t="s">
        <v>1361</v>
      </c>
      <c r="E1153" s="45" t="s">
        <v>1445</v>
      </c>
      <c r="F1153" s="46">
        <v>10.17</v>
      </c>
      <c r="G1153" s="45" t="s">
        <v>1446</v>
      </c>
      <c r="H1153" s="51">
        <v>45100</v>
      </c>
      <c r="I1153" s="45" t="s">
        <v>1364</v>
      </c>
      <c r="J1153" s="47">
        <v>10.17</v>
      </c>
    </row>
    <row r="1154" spans="1:10" ht="81.599999999999994" x14ac:dyDescent="0.5">
      <c r="A1154" s="52"/>
      <c r="B1154" s="45" t="s">
        <v>1952</v>
      </c>
      <c r="C1154" s="50">
        <v>31531002559281</v>
      </c>
      <c r="D1154" s="45" t="s">
        <v>1361</v>
      </c>
      <c r="E1154" s="45" t="s">
        <v>1505</v>
      </c>
      <c r="F1154" s="46">
        <v>20</v>
      </c>
      <c r="G1154" s="45" t="s">
        <v>1953</v>
      </c>
      <c r="H1154" s="51">
        <v>45086</v>
      </c>
      <c r="I1154" s="45" t="s">
        <v>1364</v>
      </c>
      <c r="J1154" s="47">
        <v>20</v>
      </c>
    </row>
    <row r="1155" spans="1:10" ht="102" x14ac:dyDescent="0.5">
      <c r="A1155" s="52"/>
      <c r="B1155" s="45" t="s">
        <v>2372</v>
      </c>
      <c r="C1155" s="50">
        <v>31531005117806</v>
      </c>
      <c r="D1155" s="45" t="s">
        <v>1361</v>
      </c>
      <c r="E1155" s="45" t="s">
        <v>2373</v>
      </c>
      <c r="F1155" s="46">
        <v>11.37</v>
      </c>
      <c r="G1155" s="45" t="s">
        <v>2374</v>
      </c>
      <c r="H1155" s="51">
        <v>45107</v>
      </c>
      <c r="I1155" s="45" t="s">
        <v>1364</v>
      </c>
      <c r="J1155" s="47">
        <v>11.37</v>
      </c>
    </row>
    <row r="1156" spans="1:10" ht="91.8" x14ac:dyDescent="0.5">
      <c r="A1156" s="52"/>
      <c r="B1156" s="45" t="s">
        <v>2425</v>
      </c>
      <c r="C1156" s="50">
        <v>31531003876452</v>
      </c>
      <c r="D1156" s="45" t="s">
        <v>1689</v>
      </c>
      <c r="E1156" s="45" t="s">
        <v>2426</v>
      </c>
      <c r="F1156" s="46">
        <v>23</v>
      </c>
      <c r="G1156" s="45" t="s">
        <v>2427</v>
      </c>
      <c r="H1156" s="51">
        <v>45100</v>
      </c>
      <c r="I1156" s="45" t="s">
        <v>1364</v>
      </c>
      <c r="J1156" s="47">
        <v>23</v>
      </c>
    </row>
    <row r="1157" spans="1:10" ht="91.8" x14ac:dyDescent="0.5">
      <c r="A1157" s="52"/>
      <c r="B1157" s="45" t="s">
        <v>2574</v>
      </c>
      <c r="C1157" s="50">
        <v>31531005016495</v>
      </c>
      <c r="D1157" s="45" t="s">
        <v>1361</v>
      </c>
      <c r="E1157" s="45" t="s">
        <v>1991</v>
      </c>
      <c r="F1157" s="46">
        <v>18.36</v>
      </c>
      <c r="G1157" s="45" t="s">
        <v>2575</v>
      </c>
      <c r="H1157" s="51">
        <v>45100</v>
      </c>
      <c r="I1157" s="45" t="s">
        <v>1364</v>
      </c>
      <c r="J1157" s="47">
        <v>18.36</v>
      </c>
    </row>
    <row r="1158" spans="1:10" ht="102" x14ac:dyDescent="0.5">
      <c r="A1158" s="52"/>
      <c r="B1158" s="45" t="s">
        <v>2053</v>
      </c>
      <c r="C1158" s="50">
        <v>31531004069800</v>
      </c>
      <c r="D1158" s="45" t="s">
        <v>1528</v>
      </c>
      <c r="E1158" s="45" t="s">
        <v>1512</v>
      </c>
      <c r="F1158" s="46">
        <v>39.99</v>
      </c>
      <c r="G1158" s="45" t="s">
        <v>2054</v>
      </c>
      <c r="H1158" s="51">
        <v>45051</v>
      </c>
      <c r="I1158" s="45" t="s">
        <v>1364</v>
      </c>
      <c r="J1158" s="47">
        <v>39.99</v>
      </c>
    </row>
    <row r="1159" spans="1:10" ht="91.8" x14ac:dyDescent="0.5">
      <c r="A1159" s="52"/>
      <c r="B1159" s="45" t="s">
        <v>1863</v>
      </c>
      <c r="C1159" s="50">
        <v>31531005093973</v>
      </c>
      <c r="D1159" s="45" t="s">
        <v>1361</v>
      </c>
      <c r="E1159" s="45" t="s">
        <v>1388</v>
      </c>
      <c r="F1159" s="46">
        <v>15.82</v>
      </c>
      <c r="G1159" s="45" t="s">
        <v>1864</v>
      </c>
      <c r="H1159" s="51">
        <v>45079</v>
      </c>
      <c r="I1159" s="45" t="s">
        <v>1364</v>
      </c>
      <c r="J1159" s="47">
        <v>15.82</v>
      </c>
    </row>
    <row r="1160" spans="1:10" ht="132.6" x14ac:dyDescent="0.5">
      <c r="A1160" s="52"/>
      <c r="B1160" s="45" t="s">
        <v>1644</v>
      </c>
      <c r="C1160" s="50">
        <v>31531004827827</v>
      </c>
      <c r="D1160" s="45" t="s">
        <v>1645</v>
      </c>
      <c r="E1160" s="45" t="s">
        <v>1646</v>
      </c>
      <c r="F1160" s="46">
        <v>69.989999999999995</v>
      </c>
      <c r="G1160" s="45" t="s">
        <v>1647</v>
      </c>
      <c r="H1160" s="51">
        <v>45065</v>
      </c>
      <c r="I1160" s="45" t="s">
        <v>1364</v>
      </c>
      <c r="J1160" s="47">
        <v>69.989999999999995</v>
      </c>
    </row>
    <row r="1161" spans="1:10" ht="102" x14ac:dyDescent="0.5">
      <c r="A1161" s="52"/>
      <c r="B1161" s="45" t="s">
        <v>1954</v>
      </c>
      <c r="C1161" s="50">
        <v>31531004043243</v>
      </c>
      <c r="D1161" s="45" t="s">
        <v>1361</v>
      </c>
      <c r="E1161" s="45" t="s">
        <v>1371</v>
      </c>
      <c r="F1161" s="46">
        <v>5.99</v>
      </c>
      <c r="G1161" s="45" t="s">
        <v>1955</v>
      </c>
      <c r="H1161" s="51">
        <v>45023</v>
      </c>
      <c r="I1161" s="45" t="s">
        <v>1364</v>
      </c>
      <c r="J1161" s="47">
        <v>5.99</v>
      </c>
    </row>
    <row r="1162" spans="1:10" ht="91.8" x14ac:dyDescent="0.5">
      <c r="A1162" s="52"/>
      <c r="B1162" s="45" t="s">
        <v>2475</v>
      </c>
      <c r="C1162" s="50">
        <v>31531003582316</v>
      </c>
      <c r="D1162" s="45" t="s">
        <v>1361</v>
      </c>
      <c r="E1162" s="45" t="s">
        <v>1951</v>
      </c>
      <c r="F1162" s="46">
        <v>11.97</v>
      </c>
      <c r="G1162" s="45" t="s">
        <v>2476</v>
      </c>
      <c r="H1162" s="51">
        <v>45093</v>
      </c>
      <c r="I1162" s="45" t="s">
        <v>1364</v>
      </c>
      <c r="J1162" s="47">
        <v>11.97</v>
      </c>
    </row>
    <row r="1163" spans="1:10" ht="81.599999999999994" x14ac:dyDescent="0.5">
      <c r="A1163" s="52" t="s">
        <v>1515</v>
      </c>
      <c r="B1163" s="45" t="s">
        <v>2303</v>
      </c>
      <c r="C1163" s="50">
        <v>30056003139967</v>
      </c>
      <c r="D1163" s="45" t="s">
        <v>1361</v>
      </c>
      <c r="E1163" s="45" t="s">
        <v>1988</v>
      </c>
      <c r="F1163" s="46">
        <v>16</v>
      </c>
      <c r="G1163" s="45" t="s">
        <v>2304</v>
      </c>
      <c r="H1163" s="51">
        <v>45044</v>
      </c>
      <c r="I1163" s="45" t="s">
        <v>1364</v>
      </c>
      <c r="J1163" s="47">
        <v>16</v>
      </c>
    </row>
    <row r="1164" spans="1:10" ht="91.8" x14ac:dyDescent="0.5">
      <c r="A1164" s="52"/>
      <c r="B1164" s="45" t="s">
        <v>2453</v>
      </c>
      <c r="C1164" s="50">
        <v>30056003159809</v>
      </c>
      <c r="D1164" s="45" t="s">
        <v>1361</v>
      </c>
      <c r="E1164" s="45" t="s">
        <v>1754</v>
      </c>
      <c r="F1164" s="46">
        <v>17</v>
      </c>
      <c r="G1164" s="45" t="s">
        <v>2454</v>
      </c>
      <c r="H1164" s="51">
        <v>45037</v>
      </c>
      <c r="I1164" s="45" t="s">
        <v>1364</v>
      </c>
      <c r="J1164" s="47">
        <v>17</v>
      </c>
    </row>
    <row r="1165" spans="1:10" ht="81.599999999999994" x14ac:dyDescent="0.5">
      <c r="A1165" s="52"/>
      <c r="B1165" s="45" t="s">
        <v>1516</v>
      </c>
      <c r="C1165" s="50">
        <v>30056002307722</v>
      </c>
      <c r="D1165" s="45" t="s">
        <v>1517</v>
      </c>
      <c r="E1165" s="45" t="s">
        <v>1518</v>
      </c>
      <c r="F1165" s="46">
        <v>36</v>
      </c>
      <c r="G1165" s="45" t="s">
        <v>1519</v>
      </c>
      <c r="H1165" s="51">
        <v>45058</v>
      </c>
      <c r="I1165" s="45" t="s">
        <v>1364</v>
      </c>
      <c r="J1165" s="47">
        <v>36</v>
      </c>
    </row>
    <row r="1166" spans="1:10" ht="91.8" x14ac:dyDescent="0.5">
      <c r="A1166" s="52" t="s">
        <v>1447</v>
      </c>
      <c r="B1166" s="45" t="s">
        <v>2607</v>
      </c>
      <c r="C1166" s="50">
        <v>31237003486470</v>
      </c>
      <c r="D1166" s="45" t="s">
        <v>1361</v>
      </c>
      <c r="E1166" s="45" t="s">
        <v>1633</v>
      </c>
      <c r="F1166" s="46">
        <v>18</v>
      </c>
      <c r="G1166" s="45" t="s">
        <v>2608</v>
      </c>
      <c r="H1166" s="51">
        <v>45030</v>
      </c>
      <c r="I1166" s="45" t="s">
        <v>1364</v>
      </c>
      <c r="J1166" s="47">
        <v>18</v>
      </c>
    </row>
    <row r="1167" spans="1:10" ht="91.8" x14ac:dyDescent="0.5">
      <c r="A1167" s="52"/>
      <c r="B1167" s="45" t="s">
        <v>1638</v>
      </c>
      <c r="C1167" s="50">
        <v>31237003635480</v>
      </c>
      <c r="D1167" s="45" t="s">
        <v>1361</v>
      </c>
      <c r="E1167" s="45" t="s">
        <v>1639</v>
      </c>
      <c r="F1167" s="46">
        <v>26</v>
      </c>
      <c r="G1167" s="45" t="s">
        <v>1640</v>
      </c>
      <c r="H1167" s="51">
        <v>45051</v>
      </c>
      <c r="I1167" s="45" t="s">
        <v>1364</v>
      </c>
      <c r="J1167" s="47">
        <v>26</v>
      </c>
    </row>
    <row r="1168" spans="1:10" ht="91.8" x14ac:dyDescent="0.5">
      <c r="A1168" s="52"/>
      <c r="B1168" s="45" t="s">
        <v>1448</v>
      </c>
      <c r="C1168" s="50">
        <v>31237003710697</v>
      </c>
      <c r="D1168" s="45" t="s">
        <v>1361</v>
      </c>
      <c r="E1168" s="45" t="s">
        <v>1449</v>
      </c>
      <c r="F1168" s="46">
        <v>28</v>
      </c>
      <c r="G1168" s="45" t="s">
        <v>1450</v>
      </c>
      <c r="H1168" s="51">
        <v>45023</v>
      </c>
      <c r="I1168" s="45" t="s">
        <v>1364</v>
      </c>
      <c r="J1168" s="47">
        <v>28</v>
      </c>
    </row>
    <row r="1169" spans="1:10" ht="81.599999999999994" x14ac:dyDescent="0.5">
      <c r="A1169" s="52"/>
      <c r="B1169" s="45" t="s">
        <v>1641</v>
      </c>
      <c r="C1169" s="50">
        <v>31237002070986</v>
      </c>
      <c r="D1169" s="45" t="s">
        <v>1361</v>
      </c>
      <c r="E1169" s="45" t="s">
        <v>1509</v>
      </c>
      <c r="F1169" s="46">
        <v>25</v>
      </c>
      <c r="G1169" s="45" t="s">
        <v>1642</v>
      </c>
      <c r="H1169" s="51">
        <v>45100</v>
      </c>
      <c r="I1169" s="45" t="s">
        <v>1364</v>
      </c>
      <c r="J1169" s="47">
        <v>25</v>
      </c>
    </row>
    <row r="1170" spans="1:10" ht="91.8" x14ac:dyDescent="0.5">
      <c r="A1170" s="52"/>
      <c r="B1170" s="45" t="s">
        <v>1929</v>
      </c>
      <c r="C1170" s="50">
        <v>31237003685691</v>
      </c>
      <c r="D1170" s="45" t="s">
        <v>1930</v>
      </c>
      <c r="E1170" s="45" t="s">
        <v>1581</v>
      </c>
      <c r="F1170" s="46">
        <v>100</v>
      </c>
      <c r="G1170" s="45" t="s">
        <v>1931</v>
      </c>
      <c r="H1170" s="51">
        <v>45107</v>
      </c>
      <c r="I1170" s="45" t="s">
        <v>1364</v>
      </c>
      <c r="J1170" s="47">
        <v>100</v>
      </c>
    </row>
    <row r="1171" spans="1:10" ht="91.8" x14ac:dyDescent="0.5">
      <c r="A1171" s="52"/>
      <c r="B1171" s="45" t="s">
        <v>1484</v>
      </c>
      <c r="C1171" s="50">
        <v>31237003505691</v>
      </c>
      <c r="D1171" s="45" t="s">
        <v>1361</v>
      </c>
      <c r="E1171" s="45" t="s">
        <v>1485</v>
      </c>
      <c r="F1171" s="46">
        <v>10</v>
      </c>
      <c r="G1171" s="45" t="s">
        <v>1486</v>
      </c>
      <c r="H1171" s="51">
        <v>45065</v>
      </c>
      <c r="I1171" s="45" t="s">
        <v>1364</v>
      </c>
      <c r="J1171" s="47">
        <v>10</v>
      </c>
    </row>
    <row r="1172" spans="1:10" ht="102" x14ac:dyDescent="0.5">
      <c r="A1172" s="52" t="s">
        <v>1503</v>
      </c>
      <c r="B1172" s="45" t="s">
        <v>1504</v>
      </c>
      <c r="C1172" s="50">
        <v>36173003328195</v>
      </c>
      <c r="D1172" s="45" t="s">
        <v>1361</v>
      </c>
      <c r="E1172" s="45" t="s">
        <v>1505</v>
      </c>
      <c r="F1172" s="46">
        <v>19.95</v>
      </c>
      <c r="G1172" s="45" t="s">
        <v>1506</v>
      </c>
      <c r="H1172" s="51">
        <v>45086</v>
      </c>
      <c r="I1172" s="45" t="s">
        <v>1364</v>
      </c>
      <c r="J1172" s="47">
        <v>19.95</v>
      </c>
    </row>
    <row r="1173" spans="1:10" ht="132.6" x14ac:dyDescent="0.5">
      <c r="A1173" s="52"/>
      <c r="B1173" s="45" t="s">
        <v>1822</v>
      </c>
      <c r="C1173" s="50">
        <v>36173003196717</v>
      </c>
      <c r="D1173" s="45" t="s">
        <v>1361</v>
      </c>
      <c r="E1173" s="45" t="s">
        <v>1529</v>
      </c>
      <c r="F1173" s="46">
        <v>24.95</v>
      </c>
      <c r="G1173" s="45" t="s">
        <v>1823</v>
      </c>
      <c r="H1173" s="51">
        <v>45079</v>
      </c>
      <c r="I1173" s="45" t="s">
        <v>1364</v>
      </c>
      <c r="J1173" s="47">
        <v>24.95</v>
      </c>
    </row>
    <row r="1174" spans="1:10" ht="91.8" x14ac:dyDescent="0.5">
      <c r="A1174" s="52"/>
      <c r="B1174" s="45" t="s">
        <v>1648</v>
      </c>
      <c r="C1174" s="50">
        <v>36173003134767</v>
      </c>
      <c r="D1174" s="45" t="s">
        <v>1649</v>
      </c>
      <c r="E1174" s="45" t="s">
        <v>1577</v>
      </c>
      <c r="F1174" s="46">
        <v>18.98</v>
      </c>
      <c r="G1174" s="45" t="s">
        <v>1650</v>
      </c>
      <c r="H1174" s="51">
        <v>45044</v>
      </c>
      <c r="I1174" s="45" t="s">
        <v>1364</v>
      </c>
      <c r="J1174" s="47">
        <v>18.98</v>
      </c>
    </row>
    <row r="1175" spans="1:10" ht="122.4" x14ac:dyDescent="0.5">
      <c r="A1175" s="52"/>
      <c r="B1175" s="45" t="s">
        <v>1956</v>
      </c>
      <c r="C1175" s="50">
        <v>36173004720903</v>
      </c>
      <c r="D1175" s="45" t="s">
        <v>1361</v>
      </c>
      <c r="E1175" s="45" t="s">
        <v>1488</v>
      </c>
      <c r="F1175" s="46">
        <v>3.59</v>
      </c>
      <c r="G1175" s="45" t="s">
        <v>1957</v>
      </c>
      <c r="H1175" s="51">
        <v>45072</v>
      </c>
      <c r="I1175" s="45" t="s">
        <v>1364</v>
      </c>
      <c r="J1175" s="47">
        <v>3.59</v>
      </c>
    </row>
    <row r="1176" spans="1:10" ht="81.599999999999994" x14ac:dyDescent="0.5">
      <c r="A1176" s="52"/>
      <c r="B1176" s="45" t="s">
        <v>2175</v>
      </c>
      <c r="C1176" s="50">
        <v>36173004500065</v>
      </c>
      <c r="D1176" s="45" t="s">
        <v>1361</v>
      </c>
      <c r="E1176" s="45" t="s">
        <v>2176</v>
      </c>
      <c r="F1176" s="46">
        <v>5.56</v>
      </c>
      <c r="G1176" s="45" t="s">
        <v>2177</v>
      </c>
      <c r="H1176" s="51">
        <v>45058</v>
      </c>
      <c r="I1176" s="45" t="s">
        <v>1364</v>
      </c>
      <c r="J1176" s="47">
        <v>5.56</v>
      </c>
    </row>
    <row r="1177" spans="1:10" ht="91.8" x14ac:dyDescent="0.5">
      <c r="A1177" s="52"/>
      <c r="B1177" s="45" t="s">
        <v>2305</v>
      </c>
      <c r="C1177" s="50">
        <v>36173002395492</v>
      </c>
      <c r="D1177" s="45" t="s">
        <v>1361</v>
      </c>
      <c r="E1177" s="45" t="s">
        <v>1754</v>
      </c>
      <c r="F1177" s="46">
        <v>13.95</v>
      </c>
      <c r="G1177" s="45" t="s">
        <v>2306</v>
      </c>
      <c r="H1177" s="51">
        <v>45037</v>
      </c>
      <c r="I1177" s="45" t="s">
        <v>1364</v>
      </c>
      <c r="J1177" s="47">
        <v>13.95</v>
      </c>
    </row>
    <row r="1178" spans="1:10" ht="81.599999999999994" x14ac:dyDescent="0.5">
      <c r="A1178" s="52"/>
      <c r="B1178" s="45" t="s">
        <v>2178</v>
      </c>
      <c r="C1178" s="50">
        <v>36173004466978</v>
      </c>
      <c r="D1178" s="45" t="s">
        <v>1411</v>
      </c>
      <c r="E1178" s="45" t="s">
        <v>1727</v>
      </c>
      <c r="F1178" s="46">
        <v>8.99</v>
      </c>
      <c r="G1178" s="45" t="s">
        <v>2179</v>
      </c>
      <c r="H1178" s="51">
        <v>45065</v>
      </c>
      <c r="I1178" s="45" t="s">
        <v>1364</v>
      </c>
      <c r="J1178" s="47">
        <v>8.99</v>
      </c>
    </row>
    <row r="1179" spans="1:10" ht="112.2" x14ac:dyDescent="0.5">
      <c r="A1179" s="52"/>
      <c r="B1179" s="45" t="s">
        <v>1614</v>
      </c>
      <c r="C1179" s="50">
        <v>36173004912518</v>
      </c>
      <c r="D1179" s="45" t="s">
        <v>1361</v>
      </c>
      <c r="E1179" s="45" t="s">
        <v>1505</v>
      </c>
      <c r="F1179" s="46">
        <v>23.99</v>
      </c>
      <c r="G1179" s="45" t="s">
        <v>1615</v>
      </c>
      <c r="H1179" s="51">
        <v>45086</v>
      </c>
      <c r="I1179" s="45" t="s">
        <v>1364</v>
      </c>
      <c r="J1179" s="47">
        <v>23.99</v>
      </c>
    </row>
    <row r="1180" spans="1:10" ht="112.2" x14ac:dyDescent="0.5">
      <c r="A1180" s="52"/>
      <c r="B1180" s="45" t="s">
        <v>2307</v>
      </c>
      <c r="C1180" s="50">
        <v>36173004107044</v>
      </c>
      <c r="D1180" s="45" t="s">
        <v>1361</v>
      </c>
      <c r="E1180" s="45" t="s">
        <v>1437</v>
      </c>
      <c r="F1180" s="46">
        <v>14.68</v>
      </c>
      <c r="G1180" s="45" t="s">
        <v>2308</v>
      </c>
      <c r="H1180" s="51">
        <v>45079</v>
      </c>
      <c r="I1180" s="45" t="s">
        <v>1364</v>
      </c>
      <c r="J1180" s="47">
        <v>14.68</v>
      </c>
    </row>
    <row r="1181" spans="1:10" ht="81.599999999999994" x14ac:dyDescent="0.5">
      <c r="A1181" s="52"/>
      <c r="B1181" s="45" t="s">
        <v>2488</v>
      </c>
      <c r="C1181" s="50">
        <v>36173004979558</v>
      </c>
      <c r="D1181" s="45" t="s">
        <v>1677</v>
      </c>
      <c r="E1181" s="45" t="s">
        <v>1467</v>
      </c>
      <c r="F1181" s="46">
        <v>14.99</v>
      </c>
      <c r="G1181" s="45" t="s">
        <v>2489</v>
      </c>
      <c r="H1181" s="51">
        <v>45058</v>
      </c>
      <c r="I1181" s="45" t="s">
        <v>1364</v>
      </c>
      <c r="J1181" s="47">
        <v>14.99</v>
      </c>
    </row>
    <row r="1182" spans="1:10" ht="91.8" x14ac:dyDescent="0.5">
      <c r="A1182" s="52"/>
      <c r="B1182" s="45" t="s">
        <v>2490</v>
      </c>
      <c r="C1182" s="50">
        <v>36173004985191</v>
      </c>
      <c r="D1182" s="45" t="s">
        <v>1677</v>
      </c>
      <c r="E1182" s="45" t="s">
        <v>1467</v>
      </c>
      <c r="F1182" s="46">
        <v>12.59</v>
      </c>
      <c r="G1182" s="45" t="s">
        <v>2491</v>
      </c>
      <c r="H1182" s="51">
        <v>45058</v>
      </c>
      <c r="I1182" s="45" t="s">
        <v>1364</v>
      </c>
      <c r="J1182" s="47">
        <v>12.59</v>
      </c>
    </row>
    <row r="1183" spans="1:10" ht="81.599999999999994" x14ac:dyDescent="0.5">
      <c r="A1183" s="52"/>
      <c r="B1183" s="45" t="s">
        <v>2492</v>
      </c>
      <c r="C1183" s="50">
        <v>36173004805027</v>
      </c>
      <c r="D1183" s="45" t="s">
        <v>1361</v>
      </c>
      <c r="E1183" s="45" t="s">
        <v>1581</v>
      </c>
      <c r="F1183" s="46">
        <v>11.29</v>
      </c>
      <c r="G1183" s="45" t="s">
        <v>2493</v>
      </c>
      <c r="H1183" s="51">
        <v>45107</v>
      </c>
      <c r="I1183" s="45" t="s">
        <v>1364</v>
      </c>
      <c r="J1183" s="47">
        <v>11.29</v>
      </c>
    </row>
    <row r="1184" spans="1:10" ht="81.599999999999994" x14ac:dyDescent="0.5">
      <c r="A1184" s="45" t="s">
        <v>1865</v>
      </c>
      <c r="B1184" s="45" t="s">
        <v>1866</v>
      </c>
      <c r="C1184" s="50">
        <v>31314002191888</v>
      </c>
      <c r="D1184" s="45" t="s">
        <v>1361</v>
      </c>
      <c r="E1184" s="45" t="s">
        <v>1867</v>
      </c>
      <c r="F1184" s="46">
        <v>26</v>
      </c>
      <c r="G1184" s="45" t="s">
        <v>1868</v>
      </c>
      <c r="H1184" s="51">
        <v>45030</v>
      </c>
      <c r="I1184" s="45" t="s">
        <v>1364</v>
      </c>
      <c r="J1184" s="47">
        <v>26</v>
      </c>
    </row>
    <row r="1185" spans="1:10" ht="102" x14ac:dyDescent="0.5">
      <c r="A1185" s="52" t="s">
        <v>1765</v>
      </c>
      <c r="B1185" s="45" t="s">
        <v>2209</v>
      </c>
      <c r="C1185" s="50">
        <v>31437003951594</v>
      </c>
      <c r="D1185" s="45" t="s">
        <v>1361</v>
      </c>
      <c r="E1185" s="45" t="s">
        <v>1924</v>
      </c>
      <c r="F1185" s="46">
        <v>12</v>
      </c>
      <c r="G1185" s="45" t="s">
        <v>2210</v>
      </c>
      <c r="H1185" s="51">
        <v>45107</v>
      </c>
      <c r="I1185" s="45" t="s">
        <v>1364</v>
      </c>
      <c r="J1185" s="47">
        <v>12</v>
      </c>
    </row>
    <row r="1186" spans="1:10" ht="91.8" x14ac:dyDescent="0.5">
      <c r="A1186" s="52"/>
      <c r="B1186" s="45" t="s">
        <v>2197</v>
      </c>
      <c r="C1186" s="50">
        <v>31437005266728</v>
      </c>
      <c r="D1186" s="45" t="s">
        <v>1361</v>
      </c>
      <c r="E1186" s="45" t="s">
        <v>1690</v>
      </c>
      <c r="F1186" s="46">
        <v>14.99</v>
      </c>
      <c r="G1186" s="45" t="s">
        <v>2198</v>
      </c>
      <c r="H1186" s="51">
        <v>45072</v>
      </c>
      <c r="I1186" s="45" t="s">
        <v>1364</v>
      </c>
      <c r="J1186" s="47">
        <v>14.99</v>
      </c>
    </row>
    <row r="1187" spans="1:10" ht="81.599999999999994" x14ac:dyDescent="0.5">
      <c r="A1187" s="52"/>
      <c r="B1187" s="45" t="s">
        <v>1766</v>
      </c>
      <c r="C1187" s="50">
        <v>31437005443814</v>
      </c>
      <c r="D1187" s="45" t="s">
        <v>1361</v>
      </c>
      <c r="E1187" s="45" t="s">
        <v>1754</v>
      </c>
      <c r="F1187" s="46">
        <v>23.95</v>
      </c>
      <c r="G1187" s="45" t="s">
        <v>1767</v>
      </c>
      <c r="H1187" s="51">
        <v>45037</v>
      </c>
      <c r="I1187" s="45" t="s">
        <v>1364</v>
      </c>
      <c r="J1187" s="47">
        <v>23.95</v>
      </c>
    </row>
    <row r="1188" spans="1:10" ht="91.8" x14ac:dyDescent="0.5">
      <c r="A1188" s="52"/>
      <c r="B1188" s="45" t="s">
        <v>1849</v>
      </c>
      <c r="C1188" s="50">
        <v>31437001380978</v>
      </c>
      <c r="D1188" s="45" t="s">
        <v>1361</v>
      </c>
      <c r="E1188" s="45" t="s">
        <v>1850</v>
      </c>
      <c r="F1188" s="46">
        <v>11</v>
      </c>
      <c r="G1188" s="45" t="s">
        <v>1851</v>
      </c>
      <c r="H1188" s="51">
        <v>45100</v>
      </c>
      <c r="I1188" s="45" t="s">
        <v>1364</v>
      </c>
      <c r="J1188" s="47">
        <v>11</v>
      </c>
    </row>
    <row r="1189" spans="1:10" ht="102" x14ac:dyDescent="0.5">
      <c r="A1189" s="52"/>
      <c r="B1189" s="45" t="s">
        <v>2610</v>
      </c>
      <c r="C1189" s="50">
        <v>31437005355091</v>
      </c>
      <c r="D1189" s="45" t="s">
        <v>1453</v>
      </c>
      <c r="E1189" s="45" t="s">
        <v>1397</v>
      </c>
      <c r="F1189" s="46">
        <v>4.99</v>
      </c>
      <c r="G1189" s="45" t="s">
        <v>2611</v>
      </c>
      <c r="H1189" s="51">
        <v>45086</v>
      </c>
      <c r="I1189" s="45" t="s">
        <v>1364</v>
      </c>
      <c r="J1189" s="47">
        <v>4.99</v>
      </c>
    </row>
    <row r="1190" spans="1:10" ht="102" x14ac:dyDescent="0.5">
      <c r="A1190" s="52" t="s">
        <v>1824</v>
      </c>
      <c r="B1190" s="45" t="s">
        <v>2285</v>
      </c>
      <c r="C1190" s="50">
        <v>32081001729385</v>
      </c>
      <c r="D1190" s="45" t="s">
        <v>1361</v>
      </c>
      <c r="E1190" s="45" t="s">
        <v>1780</v>
      </c>
      <c r="F1190" s="46">
        <v>16.989999999999998</v>
      </c>
      <c r="G1190" s="45" t="s">
        <v>2286</v>
      </c>
      <c r="H1190" s="51">
        <v>45079</v>
      </c>
      <c r="I1190" s="45" t="s">
        <v>1364</v>
      </c>
      <c r="J1190" s="47">
        <v>16.989999999999998</v>
      </c>
    </row>
    <row r="1191" spans="1:10" ht="102" x14ac:dyDescent="0.5">
      <c r="A1191" s="52"/>
      <c r="B1191" s="45" t="s">
        <v>1825</v>
      </c>
      <c r="C1191" s="50">
        <v>32081001162314</v>
      </c>
      <c r="D1191" s="45" t="s">
        <v>1361</v>
      </c>
      <c r="E1191" s="45" t="s">
        <v>1678</v>
      </c>
      <c r="F1191" s="46">
        <v>23</v>
      </c>
      <c r="G1191" s="45" t="s">
        <v>1826</v>
      </c>
      <c r="H1191" s="51">
        <v>45072</v>
      </c>
      <c r="I1191" s="45" t="s">
        <v>1364</v>
      </c>
      <c r="J1191" s="47">
        <v>23</v>
      </c>
    </row>
    <row r="1192" spans="1:10" ht="81.599999999999994" x14ac:dyDescent="0.5">
      <c r="A1192" s="52"/>
      <c r="B1192" s="45" t="s">
        <v>2110</v>
      </c>
      <c r="C1192" s="50">
        <v>32081002312371</v>
      </c>
      <c r="D1192" s="45" t="s">
        <v>1361</v>
      </c>
      <c r="E1192" s="45" t="s">
        <v>1460</v>
      </c>
      <c r="F1192" s="46">
        <v>8.99</v>
      </c>
      <c r="G1192" s="45" t="s">
        <v>2111</v>
      </c>
      <c r="H1192" s="51">
        <v>45107</v>
      </c>
      <c r="I1192" s="45" t="s">
        <v>1364</v>
      </c>
      <c r="J1192" s="47">
        <v>8.99</v>
      </c>
    </row>
    <row r="1193" spans="1:10" ht="91.8" x14ac:dyDescent="0.5">
      <c r="A1193" s="52" t="s">
        <v>2002</v>
      </c>
      <c r="B1193" s="45" t="s">
        <v>2003</v>
      </c>
      <c r="C1193" s="50">
        <v>31731000822679</v>
      </c>
      <c r="D1193" s="45" t="s">
        <v>1361</v>
      </c>
      <c r="E1193" s="45" t="s">
        <v>1727</v>
      </c>
      <c r="F1193" s="46">
        <v>11</v>
      </c>
      <c r="G1193" s="45" t="s">
        <v>2004</v>
      </c>
      <c r="H1193" s="51">
        <v>45065</v>
      </c>
      <c r="I1193" s="45" t="s">
        <v>1364</v>
      </c>
      <c r="J1193" s="47">
        <v>11</v>
      </c>
    </row>
    <row r="1194" spans="1:10" ht="91.8" x14ac:dyDescent="0.5">
      <c r="A1194" s="52"/>
      <c r="B1194" s="45" t="s">
        <v>2612</v>
      </c>
      <c r="C1194" s="50">
        <v>31731000273139</v>
      </c>
      <c r="D1194" s="45" t="s">
        <v>1361</v>
      </c>
      <c r="E1194" s="45" t="s">
        <v>1467</v>
      </c>
      <c r="F1194" s="46">
        <v>10</v>
      </c>
      <c r="G1194" s="45" t="s">
        <v>2613</v>
      </c>
      <c r="H1194" s="51">
        <v>45058</v>
      </c>
      <c r="I1194" s="45" t="s">
        <v>1364</v>
      </c>
      <c r="J1194" s="47">
        <v>10</v>
      </c>
    </row>
    <row r="1195" spans="1:10" ht="102" x14ac:dyDescent="0.5">
      <c r="A1195" s="52" t="s">
        <v>1959</v>
      </c>
      <c r="B1195" s="45" t="s">
        <v>2538</v>
      </c>
      <c r="C1195" s="50">
        <v>32957004622968</v>
      </c>
      <c r="D1195" s="45" t="s">
        <v>1361</v>
      </c>
      <c r="E1195" s="45" t="s">
        <v>1512</v>
      </c>
      <c r="F1195" s="46">
        <v>18</v>
      </c>
      <c r="G1195" s="45" t="s">
        <v>2539</v>
      </c>
      <c r="H1195" s="51">
        <v>45051</v>
      </c>
      <c r="I1195" s="45" t="s">
        <v>1364</v>
      </c>
      <c r="J1195" s="47">
        <v>18</v>
      </c>
    </row>
    <row r="1196" spans="1:10" ht="91.8" x14ac:dyDescent="0.5">
      <c r="A1196" s="52"/>
      <c r="B1196" s="45" t="s">
        <v>2540</v>
      </c>
      <c r="C1196" s="50">
        <v>32957005110781</v>
      </c>
      <c r="D1196" s="45" t="s">
        <v>1361</v>
      </c>
      <c r="E1196" s="45" t="s">
        <v>1512</v>
      </c>
      <c r="F1196" s="46">
        <v>18</v>
      </c>
      <c r="G1196" s="45" t="s">
        <v>2541</v>
      </c>
      <c r="H1196" s="51">
        <v>45051</v>
      </c>
      <c r="I1196" s="45" t="s">
        <v>1364</v>
      </c>
      <c r="J1196" s="47">
        <v>18</v>
      </c>
    </row>
    <row r="1197" spans="1:10" ht="91.8" x14ac:dyDescent="0.5">
      <c r="A1197" s="52"/>
      <c r="B1197" s="45" t="s">
        <v>2468</v>
      </c>
      <c r="C1197" s="50">
        <v>32957005326361</v>
      </c>
      <c r="D1197" s="45" t="s">
        <v>1361</v>
      </c>
      <c r="E1197" s="45" t="s">
        <v>1795</v>
      </c>
      <c r="F1197" s="46">
        <v>30</v>
      </c>
      <c r="G1197" s="45" t="s">
        <v>2469</v>
      </c>
      <c r="H1197" s="51">
        <v>45037</v>
      </c>
      <c r="I1197" s="45" t="s">
        <v>1364</v>
      </c>
      <c r="J1197" s="47">
        <v>30</v>
      </c>
    </row>
    <row r="1198" spans="1:10" ht="81.599999999999994" x14ac:dyDescent="0.5">
      <c r="A1198" s="52"/>
      <c r="B1198" s="45" t="s">
        <v>1387</v>
      </c>
      <c r="C1198" s="50">
        <v>32957004061472</v>
      </c>
      <c r="D1198" s="45" t="s">
        <v>1508</v>
      </c>
      <c r="E1198" s="45" t="s">
        <v>1401</v>
      </c>
      <c r="F1198" s="46">
        <v>8</v>
      </c>
      <c r="G1198" s="45" t="s">
        <v>2494</v>
      </c>
      <c r="H1198" s="51">
        <v>45030</v>
      </c>
      <c r="I1198" s="45" t="s">
        <v>1364</v>
      </c>
      <c r="J1198" s="47">
        <v>8</v>
      </c>
    </row>
    <row r="1199" spans="1:10" ht="102" x14ac:dyDescent="0.5">
      <c r="A1199" s="52"/>
      <c r="B1199" s="45" t="s">
        <v>2563</v>
      </c>
      <c r="C1199" s="50">
        <v>32957005356079</v>
      </c>
      <c r="D1199" s="45" t="s">
        <v>1508</v>
      </c>
      <c r="E1199" s="45" t="s">
        <v>1858</v>
      </c>
      <c r="F1199" s="46">
        <v>18</v>
      </c>
      <c r="G1199" s="45" t="s">
        <v>2564</v>
      </c>
      <c r="H1199" s="51">
        <v>45093</v>
      </c>
      <c r="I1199" s="45" t="s">
        <v>1364</v>
      </c>
      <c r="J1199" s="47">
        <v>18</v>
      </c>
    </row>
    <row r="1200" spans="1:10" ht="102" x14ac:dyDescent="0.5">
      <c r="A1200" s="52"/>
      <c r="B1200" s="45" t="s">
        <v>2470</v>
      </c>
      <c r="C1200" s="50">
        <v>32957005239044</v>
      </c>
      <c r="D1200" s="45" t="s">
        <v>1508</v>
      </c>
      <c r="E1200" s="45" t="s">
        <v>1618</v>
      </c>
      <c r="F1200" s="46">
        <v>10</v>
      </c>
      <c r="G1200" s="45" t="s">
        <v>2471</v>
      </c>
      <c r="H1200" s="51">
        <v>45107</v>
      </c>
      <c r="I1200" s="45" t="s">
        <v>1364</v>
      </c>
      <c r="J1200" s="47">
        <v>10</v>
      </c>
    </row>
    <row r="1201" spans="1:10" ht="81.599999999999994" x14ac:dyDescent="0.5">
      <c r="A1201" s="52" t="s">
        <v>1451</v>
      </c>
      <c r="B1201" s="45" t="s">
        <v>1452</v>
      </c>
      <c r="C1201" s="50">
        <v>31613005406767</v>
      </c>
      <c r="D1201" s="45" t="s">
        <v>1453</v>
      </c>
      <c r="E1201" s="45" t="s">
        <v>1445</v>
      </c>
      <c r="F1201" s="46">
        <v>9</v>
      </c>
      <c r="G1201" s="45" t="s">
        <v>1454</v>
      </c>
      <c r="H1201" s="51">
        <v>45100</v>
      </c>
      <c r="I1201" s="45" t="s">
        <v>1364</v>
      </c>
      <c r="J1201" s="47">
        <v>9</v>
      </c>
    </row>
    <row r="1202" spans="1:10" ht="102" x14ac:dyDescent="0.5">
      <c r="A1202" s="52"/>
      <c r="B1202" s="45" t="s">
        <v>2375</v>
      </c>
      <c r="C1202" s="50">
        <v>31613004746270</v>
      </c>
      <c r="D1202" s="45" t="s">
        <v>1361</v>
      </c>
      <c r="E1202" s="45" t="s">
        <v>1951</v>
      </c>
      <c r="F1202" s="46">
        <v>28</v>
      </c>
      <c r="G1202" s="45" t="s">
        <v>2376</v>
      </c>
      <c r="H1202" s="51">
        <v>45093</v>
      </c>
      <c r="I1202" s="45" t="s">
        <v>1364</v>
      </c>
      <c r="J1202" s="47">
        <v>28</v>
      </c>
    </row>
    <row r="1203" spans="1:10" ht="102" x14ac:dyDescent="0.5">
      <c r="A1203" s="52"/>
      <c r="B1203" s="45" t="s">
        <v>2112</v>
      </c>
      <c r="C1203" s="50">
        <v>31613005596898</v>
      </c>
      <c r="D1203" s="45" t="s">
        <v>1508</v>
      </c>
      <c r="E1203" s="45" t="s">
        <v>1967</v>
      </c>
      <c r="F1203" s="46">
        <v>12</v>
      </c>
      <c r="G1203" s="45" t="s">
        <v>2113</v>
      </c>
      <c r="H1203" s="51">
        <v>45065</v>
      </c>
      <c r="I1203" s="45" t="s">
        <v>1364</v>
      </c>
      <c r="J1203" s="47">
        <v>12</v>
      </c>
    </row>
    <row r="1204" spans="1:10" ht="102" x14ac:dyDescent="0.5">
      <c r="A1204" s="52"/>
      <c r="B1204" s="45" t="s">
        <v>1768</v>
      </c>
      <c r="C1204" s="50">
        <v>31613005535565</v>
      </c>
      <c r="D1204" s="45" t="s">
        <v>1677</v>
      </c>
      <c r="E1204" s="45" t="s">
        <v>1467</v>
      </c>
      <c r="F1204" s="46">
        <v>60</v>
      </c>
      <c r="G1204" s="45" t="s">
        <v>1769</v>
      </c>
      <c r="H1204" s="51">
        <v>45058</v>
      </c>
      <c r="I1204" s="45" t="s">
        <v>1364</v>
      </c>
      <c r="J1204" s="47">
        <v>60</v>
      </c>
    </row>
    <row r="1205" spans="1:10" ht="91.8" x14ac:dyDescent="0.5">
      <c r="A1205" s="45" t="s">
        <v>2199</v>
      </c>
      <c r="B1205" s="45" t="s">
        <v>2200</v>
      </c>
      <c r="C1205" s="50">
        <v>31539002485332</v>
      </c>
      <c r="D1205" s="45" t="s">
        <v>1361</v>
      </c>
      <c r="E1205" s="45" t="s">
        <v>1639</v>
      </c>
      <c r="F1205" s="46">
        <v>25</v>
      </c>
      <c r="G1205" s="45" t="s">
        <v>2201</v>
      </c>
      <c r="H1205" s="51">
        <v>45051</v>
      </c>
      <c r="I1205" s="45" t="s">
        <v>1364</v>
      </c>
      <c r="J1205" s="47">
        <v>25</v>
      </c>
    </row>
    <row r="1206" spans="1:10" ht="91.8" x14ac:dyDescent="0.5">
      <c r="A1206" s="52" t="s">
        <v>1961</v>
      </c>
      <c r="B1206" s="45" t="s">
        <v>2428</v>
      </c>
      <c r="C1206" s="50">
        <v>31942003929037</v>
      </c>
      <c r="D1206" s="45" t="s">
        <v>1361</v>
      </c>
      <c r="E1206" s="45" t="s">
        <v>1924</v>
      </c>
      <c r="F1206" s="46">
        <v>33</v>
      </c>
      <c r="G1206" s="45" t="s">
        <v>2429</v>
      </c>
      <c r="H1206" s="51">
        <v>45107</v>
      </c>
      <c r="I1206" s="45" t="s">
        <v>1364</v>
      </c>
      <c r="J1206" s="47">
        <v>33</v>
      </c>
    </row>
    <row r="1207" spans="1:10" ht="102" x14ac:dyDescent="0.5">
      <c r="A1207" s="52"/>
      <c r="B1207" s="45" t="s">
        <v>2165</v>
      </c>
      <c r="C1207" s="50">
        <v>31942004403206</v>
      </c>
      <c r="D1207" s="45" t="s">
        <v>1361</v>
      </c>
      <c r="E1207" s="45" t="s">
        <v>1509</v>
      </c>
      <c r="F1207" s="46">
        <v>28</v>
      </c>
      <c r="G1207" s="45" t="s">
        <v>2166</v>
      </c>
      <c r="H1207" s="51">
        <v>45100</v>
      </c>
      <c r="I1207" s="45" t="s">
        <v>1364</v>
      </c>
      <c r="J1207" s="47">
        <v>28</v>
      </c>
    </row>
    <row r="1208" spans="1:10" ht="102" x14ac:dyDescent="0.5">
      <c r="A1208" s="52"/>
      <c r="B1208" s="45" t="s">
        <v>2309</v>
      </c>
      <c r="C1208" s="50">
        <v>31942004058760</v>
      </c>
      <c r="D1208" s="45" t="s">
        <v>1361</v>
      </c>
      <c r="E1208" s="45" t="s">
        <v>1437</v>
      </c>
      <c r="F1208" s="46">
        <v>16</v>
      </c>
      <c r="G1208" s="45" t="s">
        <v>2310</v>
      </c>
      <c r="H1208" s="51">
        <v>45079</v>
      </c>
      <c r="I1208" s="45" t="s">
        <v>1364</v>
      </c>
      <c r="J1208" s="47">
        <v>16</v>
      </c>
    </row>
    <row r="1209" spans="1:10" ht="81.599999999999994" x14ac:dyDescent="0.5">
      <c r="A1209" s="52"/>
      <c r="B1209" s="45" t="s">
        <v>2114</v>
      </c>
      <c r="C1209" s="50">
        <v>31942003333198</v>
      </c>
      <c r="D1209" s="45" t="s">
        <v>1677</v>
      </c>
      <c r="E1209" s="45" t="s">
        <v>1512</v>
      </c>
      <c r="F1209" s="46">
        <v>22</v>
      </c>
      <c r="G1209" s="45" t="s">
        <v>2115</v>
      </c>
      <c r="H1209" s="51">
        <v>45051</v>
      </c>
      <c r="I1209" s="45" t="s">
        <v>1364</v>
      </c>
      <c r="J1209" s="47">
        <v>22</v>
      </c>
    </row>
    <row r="1210" spans="1:10" ht="112.2" x14ac:dyDescent="0.5">
      <c r="A1210" s="45" t="s">
        <v>1962</v>
      </c>
      <c r="B1210" s="45" t="s">
        <v>2311</v>
      </c>
      <c r="C1210" s="50">
        <v>31737001417575</v>
      </c>
      <c r="D1210" s="45" t="s">
        <v>1361</v>
      </c>
      <c r="E1210" s="45" t="s">
        <v>1686</v>
      </c>
      <c r="F1210" s="46">
        <v>7</v>
      </c>
      <c r="G1210" s="45" t="s">
        <v>2312</v>
      </c>
      <c r="H1210" s="51">
        <v>45072</v>
      </c>
      <c r="I1210" s="45" t="s">
        <v>1364</v>
      </c>
      <c r="J1210" s="47">
        <v>7</v>
      </c>
    </row>
    <row r="1211" spans="1:10" ht="81.599999999999994" x14ac:dyDescent="0.5">
      <c r="A1211" s="52" t="s">
        <v>1575</v>
      </c>
      <c r="B1211" s="45" t="s">
        <v>2269</v>
      </c>
      <c r="C1211" s="50">
        <v>31011000914069</v>
      </c>
      <c r="D1211" s="45" t="s">
        <v>1361</v>
      </c>
      <c r="E1211" s="45" t="s">
        <v>1867</v>
      </c>
      <c r="F1211" s="46">
        <v>16</v>
      </c>
      <c r="G1211" s="45" t="s">
        <v>2270</v>
      </c>
      <c r="H1211" s="51">
        <v>45030</v>
      </c>
      <c r="I1211" s="45" t="s">
        <v>1364</v>
      </c>
      <c r="J1211" s="47">
        <v>16</v>
      </c>
    </row>
    <row r="1212" spans="1:10" ht="91.8" x14ac:dyDescent="0.5">
      <c r="A1212" s="52"/>
      <c r="B1212" s="45" t="s">
        <v>1960</v>
      </c>
      <c r="C1212" s="50">
        <v>31011002244465</v>
      </c>
      <c r="D1212" s="45" t="s">
        <v>1361</v>
      </c>
      <c r="E1212" s="45" t="s">
        <v>1867</v>
      </c>
      <c r="F1212" s="46">
        <v>18</v>
      </c>
      <c r="G1212" s="45" t="s">
        <v>2271</v>
      </c>
      <c r="H1212" s="51">
        <v>45030</v>
      </c>
      <c r="I1212" s="45" t="s">
        <v>1364</v>
      </c>
      <c r="J1212" s="47">
        <v>18</v>
      </c>
    </row>
    <row r="1213" spans="1:10" ht="91.8" x14ac:dyDescent="0.5">
      <c r="A1213" s="52"/>
      <c r="B1213" s="45" t="s">
        <v>2272</v>
      </c>
      <c r="C1213" s="50">
        <v>31011002478477</v>
      </c>
      <c r="D1213" s="45" t="s">
        <v>1361</v>
      </c>
      <c r="E1213" s="45" t="s">
        <v>1867</v>
      </c>
      <c r="F1213" s="46">
        <v>10</v>
      </c>
      <c r="G1213" s="45" t="s">
        <v>2273</v>
      </c>
      <c r="H1213" s="51">
        <v>45030</v>
      </c>
      <c r="I1213" s="45" t="s">
        <v>1364</v>
      </c>
      <c r="J1213" s="47">
        <v>10</v>
      </c>
    </row>
    <row r="1214" spans="1:10" ht="102" x14ac:dyDescent="0.5">
      <c r="A1214" s="52"/>
      <c r="B1214" s="45" t="s">
        <v>2661</v>
      </c>
      <c r="C1214" s="50">
        <v>31011002451227</v>
      </c>
      <c r="D1214" s="45" t="s">
        <v>1361</v>
      </c>
      <c r="E1214" s="45" t="s">
        <v>1568</v>
      </c>
      <c r="F1214" s="46">
        <v>5</v>
      </c>
      <c r="G1214" s="45" t="s">
        <v>2662</v>
      </c>
      <c r="H1214" s="51">
        <v>45023</v>
      </c>
      <c r="I1214" s="45" t="s">
        <v>1364</v>
      </c>
      <c r="J1214" s="47">
        <v>5</v>
      </c>
    </row>
    <row r="1215" spans="1:10" ht="102" x14ac:dyDescent="0.5">
      <c r="A1215" s="52"/>
      <c r="B1215" s="45" t="s">
        <v>2274</v>
      </c>
      <c r="C1215" s="50">
        <v>31011001699180</v>
      </c>
      <c r="D1215" s="45" t="s">
        <v>1361</v>
      </c>
      <c r="E1215" s="45" t="s">
        <v>1524</v>
      </c>
      <c r="F1215" s="46">
        <v>12</v>
      </c>
      <c r="G1215" s="45" t="s">
        <v>2275</v>
      </c>
      <c r="H1215" s="51">
        <v>45044</v>
      </c>
      <c r="I1215" s="45" t="s">
        <v>1364</v>
      </c>
      <c r="J1215" s="47">
        <v>12</v>
      </c>
    </row>
    <row r="1216" spans="1:10" ht="102" x14ac:dyDescent="0.5">
      <c r="A1216" s="52"/>
      <c r="B1216" s="45" t="s">
        <v>1798</v>
      </c>
      <c r="C1216" s="50">
        <v>31011002483394</v>
      </c>
      <c r="D1216" s="45" t="s">
        <v>1361</v>
      </c>
      <c r="E1216" s="45" t="s">
        <v>1581</v>
      </c>
      <c r="F1216" s="46">
        <v>17</v>
      </c>
      <c r="G1216" s="45" t="s">
        <v>1799</v>
      </c>
      <c r="H1216" s="51">
        <v>45107</v>
      </c>
      <c r="I1216" s="45" t="s">
        <v>1364</v>
      </c>
      <c r="J1216" s="47">
        <v>17</v>
      </c>
    </row>
    <row r="1217" spans="1:10" ht="102" x14ac:dyDescent="0.5">
      <c r="A1217" s="52"/>
      <c r="B1217" s="45" t="s">
        <v>1576</v>
      </c>
      <c r="C1217" s="50">
        <v>31011002213908</v>
      </c>
      <c r="D1217" s="45" t="s">
        <v>1361</v>
      </c>
      <c r="E1217" s="45" t="s">
        <v>1577</v>
      </c>
      <c r="F1217" s="46">
        <v>25</v>
      </c>
      <c r="G1217" s="45" t="s">
        <v>1578</v>
      </c>
      <c r="H1217" s="51">
        <v>45044</v>
      </c>
      <c r="I1217" s="45" t="s">
        <v>1364</v>
      </c>
      <c r="J1217" s="47">
        <v>25</v>
      </c>
    </row>
    <row r="1218" spans="1:10" ht="81.599999999999994" x14ac:dyDescent="0.5">
      <c r="A1218" s="52"/>
      <c r="B1218" s="45" t="s">
        <v>2430</v>
      </c>
      <c r="C1218" s="50">
        <v>31011002603132</v>
      </c>
      <c r="D1218" s="45" t="s">
        <v>1361</v>
      </c>
      <c r="E1218" s="45" t="s">
        <v>1924</v>
      </c>
      <c r="F1218" s="46">
        <v>18</v>
      </c>
      <c r="G1218" s="45" t="s">
        <v>2431</v>
      </c>
      <c r="H1218" s="51">
        <v>45107</v>
      </c>
      <c r="I1218" s="45" t="s">
        <v>1364</v>
      </c>
      <c r="J1218" s="47">
        <v>18</v>
      </c>
    </row>
    <row r="1219" spans="1:10" ht="91.8" x14ac:dyDescent="0.5">
      <c r="A1219" s="45" t="s">
        <v>2525</v>
      </c>
      <c r="B1219" s="45" t="s">
        <v>2526</v>
      </c>
      <c r="C1219" s="50">
        <v>31319006192915</v>
      </c>
      <c r="D1219" s="45" t="s">
        <v>1361</v>
      </c>
      <c r="E1219" s="45" t="s">
        <v>1505</v>
      </c>
      <c r="F1219" s="46">
        <v>15</v>
      </c>
      <c r="G1219" s="45" t="s">
        <v>2527</v>
      </c>
      <c r="H1219" s="51">
        <v>45086</v>
      </c>
      <c r="I1219" s="45" t="s">
        <v>1364</v>
      </c>
      <c r="J1219" s="47">
        <v>15</v>
      </c>
    </row>
    <row r="1220" spans="1:10" ht="112.2" x14ac:dyDescent="0.5">
      <c r="A1220" s="52" t="s">
        <v>1711</v>
      </c>
      <c r="B1220" s="45" t="s">
        <v>1712</v>
      </c>
      <c r="C1220" s="50">
        <v>31886002354731</v>
      </c>
      <c r="D1220" s="45" t="s">
        <v>1361</v>
      </c>
      <c r="E1220" s="45" t="s">
        <v>1611</v>
      </c>
      <c r="F1220" s="46">
        <v>5</v>
      </c>
      <c r="G1220" s="45" t="s">
        <v>1713</v>
      </c>
      <c r="H1220" s="51">
        <v>45107</v>
      </c>
      <c r="I1220" s="45" t="s">
        <v>1364</v>
      </c>
      <c r="J1220" s="47">
        <v>5</v>
      </c>
    </row>
    <row r="1221" spans="1:10" ht="81.599999999999994" x14ac:dyDescent="0.5">
      <c r="A1221" s="52"/>
      <c r="B1221" s="45" t="s">
        <v>1714</v>
      </c>
      <c r="C1221" s="50">
        <v>31886002011984</v>
      </c>
      <c r="D1221" s="45" t="s">
        <v>1361</v>
      </c>
      <c r="E1221" s="45" t="s">
        <v>1611</v>
      </c>
      <c r="F1221" s="46">
        <v>17</v>
      </c>
      <c r="G1221" s="45" t="s">
        <v>1715</v>
      </c>
      <c r="H1221" s="51">
        <v>45107</v>
      </c>
      <c r="I1221" s="45" t="s">
        <v>1364</v>
      </c>
      <c r="J1221" s="47">
        <v>17</v>
      </c>
    </row>
    <row r="1222" spans="1:10" ht="91.8" x14ac:dyDescent="0.5">
      <c r="A1222" s="52"/>
      <c r="B1222" s="45" t="s">
        <v>1716</v>
      </c>
      <c r="C1222" s="50">
        <v>31886002420938</v>
      </c>
      <c r="D1222" s="45" t="s">
        <v>1717</v>
      </c>
      <c r="E1222" s="45" t="s">
        <v>1611</v>
      </c>
      <c r="F1222" s="46">
        <v>173</v>
      </c>
      <c r="G1222" s="45" t="s">
        <v>1718</v>
      </c>
      <c r="H1222" s="51">
        <v>45107</v>
      </c>
      <c r="I1222" s="45" t="s">
        <v>1364</v>
      </c>
      <c r="J1222" s="47">
        <v>173</v>
      </c>
    </row>
    <row r="1223" spans="1:10" ht="91.8" x14ac:dyDescent="0.5">
      <c r="A1223" s="52"/>
      <c r="B1223" s="45" t="s">
        <v>1719</v>
      </c>
      <c r="C1223" s="50">
        <v>31886001846893</v>
      </c>
      <c r="D1223" s="45" t="s">
        <v>1361</v>
      </c>
      <c r="E1223" s="45" t="s">
        <v>1611</v>
      </c>
      <c r="F1223" s="46">
        <v>18</v>
      </c>
      <c r="G1223" s="45" t="s">
        <v>1720</v>
      </c>
      <c r="H1223" s="51">
        <v>45107</v>
      </c>
      <c r="I1223" s="45" t="s">
        <v>1364</v>
      </c>
      <c r="J1223" s="47">
        <v>18</v>
      </c>
    </row>
    <row r="1224" spans="1:10" ht="91.8" x14ac:dyDescent="0.5">
      <c r="A1224" s="52"/>
      <c r="B1224" s="45" t="s">
        <v>1721</v>
      </c>
      <c r="C1224" s="50">
        <v>31886002439847</v>
      </c>
      <c r="D1224" s="45" t="s">
        <v>1361</v>
      </c>
      <c r="E1224" s="45" t="s">
        <v>1505</v>
      </c>
      <c r="F1224" s="46">
        <v>16</v>
      </c>
      <c r="G1224" s="45" t="s">
        <v>1722</v>
      </c>
      <c r="H1224" s="51">
        <v>45086</v>
      </c>
      <c r="I1224" s="45" t="s">
        <v>1364</v>
      </c>
      <c r="J1224" s="47">
        <v>16</v>
      </c>
    </row>
    <row r="1225" spans="1:10" ht="112.2" x14ac:dyDescent="0.5">
      <c r="A1225" s="52"/>
      <c r="B1225" s="45" t="s">
        <v>1723</v>
      </c>
      <c r="C1225" s="50">
        <v>31886002349673</v>
      </c>
      <c r="D1225" s="45" t="s">
        <v>1361</v>
      </c>
      <c r="E1225" s="45" t="s">
        <v>1611</v>
      </c>
      <c r="F1225" s="46">
        <v>13</v>
      </c>
      <c r="G1225" s="45" t="s">
        <v>1724</v>
      </c>
      <c r="H1225" s="51">
        <v>45107</v>
      </c>
      <c r="I1225" s="45" t="s">
        <v>1364</v>
      </c>
      <c r="J1225" s="47">
        <v>13</v>
      </c>
    </row>
    <row r="1226" spans="1:10" ht="81.599999999999994" x14ac:dyDescent="0.5">
      <c r="A1226" s="52"/>
      <c r="B1226" s="45" t="s">
        <v>1964</v>
      </c>
      <c r="C1226" s="50">
        <v>31886002351265</v>
      </c>
      <c r="D1226" s="45" t="s">
        <v>1361</v>
      </c>
      <c r="E1226" s="45" t="s">
        <v>1913</v>
      </c>
      <c r="F1226" s="46">
        <v>16</v>
      </c>
      <c r="G1226" s="45" t="s">
        <v>1965</v>
      </c>
      <c r="H1226" s="51">
        <v>45051</v>
      </c>
      <c r="I1226" s="45" t="s">
        <v>1364</v>
      </c>
      <c r="J1226" s="47">
        <v>16</v>
      </c>
    </row>
    <row r="1227" spans="1:10" ht="102" x14ac:dyDescent="0.5">
      <c r="A1227" s="52" t="s">
        <v>1616</v>
      </c>
      <c r="B1227" s="45" t="s">
        <v>1883</v>
      </c>
      <c r="C1227" s="50">
        <v>31191012171930</v>
      </c>
      <c r="D1227" s="45" t="s">
        <v>1600</v>
      </c>
      <c r="E1227" s="45" t="s">
        <v>1867</v>
      </c>
      <c r="F1227" s="46">
        <v>33.99</v>
      </c>
      <c r="G1227" s="45" t="s">
        <v>1884</v>
      </c>
      <c r="H1227" s="51">
        <v>45030</v>
      </c>
      <c r="I1227" s="45" t="s">
        <v>1364</v>
      </c>
      <c r="J1227" s="47">
        <v>33.99</v>
      </c>
    </row>
    <row r="1228" spans="1:10" ht="91.8" x14ac:dyDescent="0.5">
      <c r="A1228" s="52"/>
      <c r="B1228" s="45" t="s">
        <v>1966</v>
      </c>
      <c r="C1228" s="50">
        <v>31191012087383</v>
      </c>
      <c r="D1228" s="45" t="s">
        <v>1361</v>
      </c>
      <c r="E1228" s="45" t="s">
        <v>1967</v>
      </c>
      <c r="F1228" s="46">
        <v>10.99</v>
      </c>
      <c r="G1228" s="45" t="s">
        <v>1968</v>
      </c>
      <c r="H1228" s="51">
        <v>45065</v>
      </c>
      <c r="I1228" s="45" t="s">
        <v>1364</v>
      </c>
      <c r="J1228" s="47">
        <v>10.99</v>
      </c>
    </row>
    <row r="1229" spans="1:10" ht="91.8" x14ac:dyDescent="0.5">
      <c r="A1229" s="52"/>
      <c r="B1229" s="45" t="s">
        <v>2633</v>
      </c>
      <c r="C1229" s="50">
        <v>31191012550745</v>
      </c>
      <c r="D1229" s="45" t="s">
        <v>1361</v>
      </c>
      <c r="E1229" s="45" t="s">
        <v>2433</v>
      </c>
      <c r="F1229" s="46">
        <v>18</v>
      </c>
      <c r="G1229" s="45" t="s">
        <v>2634</v>
      </c>
      <c r="H1229" s="51">
        <v>45030</v>
      </c>
      <c r="I1229" s="45" t="s">
        <v>1364</v>
      </c>
      <c r="J1229" s="47">
        <v>18</v>
      </c>
    </row>
    <row r="1230" spans="1:10" ht="102" x14ac:dyDescent="0.5">
      <c r="A1230" s="52"/>
      <c r="B1230" s="45" t="s">
        <v>2276</v>
      </c>
      <c r="C1230" s="50">
        <v>31191011571627</v>
      </c>
      <c r="D1230" s="45" t="s">
        <v>1361</v>
      </c>
      <c r="E1230" s="45" t="s">
        <v>1990</v>
      </c>
      <c r="F1230" s="46">
        <v>17</v>
      </c>
      <c r="G1230" s="45" t="s">
        <v>2277</v>
      </c>
      <c r="H1230" s="51">
        <v>45093</v>
      </c>
      <c r="I1230" s="45" t="s">
        <v>1364</v>
      </c>
      <c r="J1230" s="47">
        <v>17</v>
      </c>
    </row>
    <row r="1231" spans="1:10" ht="91.8" x14ac:dyDescent="0.5">
      <c r="A1231" s="52"/>
      <c r="B1231" s="45" t="s">
        <v>2202</v>
      </c>
      <c r="C1231" s="50">
        <v>31191009515958</v>
      </c>
      <c r="D1231" s="45" t="s">
        <v>1361</v>
      </c>
      <c r="E1231" s="45" t="s">
        <v>1460</v>
      </c>
      <c r="F1231" s="46">
        <v>50</v>
      </c>
      <c r="G1231" s="45" t="s">
        <v>2203</v>
      </c>
      <c r="H1231" s="51">
        <v>45107</v>
      </c>
      <c r="I1231" s="45" t="s">
        <v>1364</v>
      </c>
      <c r="J1231" s="47">
        <v>50</v>
      </c>
    </row>
    <row r="1232" spans="1:10" ht="81.599999999999994" x14ac:dyDescent="0.5">
      <c r="A1232" s="52"/>
      <c r="B1232" s="45" t="s">
        <v>2635</v>
      </c>
      <c r="C1232" s="50">
        <v>31191012977773</v>
      </c>
      <c r="D1232" s="45" t="s">
        <v>1361</v>
      </c>
      <c r="E1232" s="45" t="s">
        <v>1686</v>
      </c>
      <c r="F1232" s="46">
        <v>12.99</v>
      </c>
      <c r="G1232" s="45" t="s">
        <v>2636</v>
      </c>
      <c r="H1232" s="51">
        <v>45072</v>
      </c>
      <c r="I1232" s="45" t="s">
        <v>1364</v>
      </c>
      <c r="J1232" s="47">
        <v>12.99</v>
      </c>
    </row>
    <row r="1233" spans="1:10" ht="112.2" x14ac:dyDescent="0.5">
      <c r="A1233" s="52"/>
      <c r="B1233" s="45" t="s">
        <v>2637</v>
      </c>
      <c r="C1233" s="50">
        <v>31191009939539</v>
      </c>
      <c r="D1233" s="45" t="s">
        <v>1361</v>
      </c>
      <c r="E1233" s="45" t="s">
        <v>1686</v>
      </c>
      <c r="F1233" s="46">
        <v>17</v>
      </c>
      <c r="G1233" s="45" t="s">
        <v>2638</v>
      </c>
      <c r="H1233" s="51">
        <v>45072</v>
      </c>
      <c r="I1233" s="45" t="s">
        <v>1364</v>
      </c>
      <c r="J1233" s="47">
        <v>17</v>
      </c>
    </row>
    <row r="1234" spans="1:10" ht="102" x14ac:dyDescent="0.5">
      <c r="A1234" s="52"/>
      <c r="B1234" s="45" t="s">
        <v>2639</v>
      </c>
      <c r="C1234" s="50">
        <v>31191011215340</v>
      </c>
      <c r="D1234" s="45" t="s">
        <v>1361</v>
      </c>
      <c r="E1234" s="45" t="s">
        <v>1686</v>
      </c>
      <c r="F1234" s="46">
        <v>12</v>
      </c>
      <c r="G1234" s="45" t="s">
        <v>2640</v>
      </c>
      <c r="H1234" s="51">
        <v>45072</v>
      </c>
      <c r="I1234" s="45" t="s">
        <v>1364</v>
      </c>
      <c r="J1234" s="47">
        <v>12</v>
      </c>
    </row>
    <row r="1235" spans="1:10" ht="91.8" x14ac:dyDescent="0.5">
      <c r="A1235" s="52"/>
      <c r="B1235" s="45" t="s">
        <v>2641</v>
      </c>
      <c r="C1235" s="50">
        <v>31191011104239</v>
      </c>
      <c r="D1235" s="45" t="s">
        <v>1361</v>
      </c>
      <c r="E1235" s="45" t="s">
        <v>1686</v>
      </c>
      <c r="F1235" s="46">
        <v>27</v>
      </c>
      <c r="G1235" s="45" t="s">
        <v>2642</v>
      </c>
      <c r="H1235" s="51">
        <v>45072</v>
      </c>
      <c r="I1235" s="45" t="s">
        <v>1364</v>
      </c>
      <c r="J1235" s="47">
        <v>27</v>
      </c>
    </row>
    <row r="1236" spans="1:10" ht="102" x14ac:dyDescent="0.5">
      <c r="A1236" s="52"/>
      <c r="B1236" s="45" t="s">
        <v>2643</v>
      </c>
      <c r="C1236" s="50">
        <v>31191010887883</v>
      </c>
      <c r="D1236" s="45" t="s">
        <v>1361</v>
      </c>
      <c r="E1236" s="45" t="s">
        <v>1686</v>
      </c>
      <c r="F1236" s="46">
        <v>25</v>
      </c>
      <c r="G1236" s="45" t="s">
        <v>2644</v>
      </c>
      <c r="H1236" s="51">
        <v>45072</v>
      </c>
      <c r="I1236" s="45" t="s">
        <v>1364</v>
      </c>
      <c r="J1236" s="47">
        <v>25</v>
      </c>
    </row>
    <row r="1237" spans="1:10" ht="102" x14ac:dyDescent="0.5">
      <c r="A1237" s="52"/>
      <c r="B1237" s="45" t="s">
        <v>2645</v>
      </c>
      <c r="C1237" s="50">
        <v>31191010996312</v>
      </c>
      <c r="D1237" s="45" t="s">
        <v>1361</v>
      </c>
      <c r="E1237" s="45" t="s">
        <v>1686</v>
      </c>
      <c r="F1237" s="46">
        <v>27</v>
      </c>
      <c r="G1237" s="45" t="s">
        <v>2646</v>
      </c>
      <c r="H1237" s="51">
        <v>45072</v>
      </c>
      <c r="I1237" s="45" t="s">
        <v>1364</v>
      </c>
      <c r="J1237" s="47">
        <v>27</v>
      </c>
    </row>
    <row r="1238" spans="1:10" ht="91.8" x14ac:dyDescent="0.5">
      <c r="A1238" s="52"/>
      <c r="B1238" s="45" t="s">
        <v>2647</v>
      </c>
      <c r="C1238" s="50">
        <v>31191009697491</v>
      </c>
      <c r="D1238" s="45" t="s">
        <v>1361</v>
      </c>
      <c r="E1238" s="45" t="s">
        <v>1686</v>
      </c>
      <c r="F1238" s="46">
        <v>19</v>
      </c>
      <c r="G1238" s="45" t="s">
        <v>2648</v>
      </c>
      <c r="H1238" s="51">
        <v>45072</v>
      </c>
      <c r="I1238" s="45" t="s">
        <v>1364</v>
      </c>
      <c r="J1238" s="47">
        <v>19</v>
      </c>
    </row>
    <row r="1239" spans="1:10" ht="91.8" x14ac:dyDescent="0.5">
      <c r="A1239" s="52"/>
      <c r="B1239" s="45" t="s">
        <v>2649</v>
      </c>
      <c r="C1239" s="50">
        <v>31191008242232</v>
      </c>
      <c r="D1239" s="45" t="s">
        <v>1361</v>
      </c>
      <c r="E1239" s="45" t="s">
        <v>1686</v>
      </c>
      <c r="F1239" s="46">
        <v>35</v>
      </c>
      <c r="G1239" s="45" t="s">
        <v>2650</v>
      </c>
      <c r="H1239" s="51">
        <v>45072</v>
      </c>
      <c r="I1239" s="45" t="s">
        <v>1364</v>
      </c>
      <c r="J1239" s="47">
        <v>35</v>
      </c>
    </row>
    <row r="1240" spans="1:10" ht="81.599999999999994" x14ac:dyDescent="0.5">
      <c r="A1240" s="52"/>
      <c r="B1240" s="45" t="s">
        <v>2432</v>
      </c>
      <c r="C1240" s="50">
        <v>31191012646097</v>
      </c>
      <c r="D1240" s="45" t="s">
        <v>1361</v>
      </c>
      <c r="E1240" s="45" t="s">
        <v>2433</v>
      </c>
      <c r="F1240" s="46">
        <v>11</v>
      </c>
      <c r="G1240" s="45" t="s">
        <v>2434</v>
      </c>
      <c r="H1240" s="51">
        <v>45030</v>
      </c>
      <c r="I1240" s="45" t="s">
        <v>1364</v>
      </c>
      <c r="J1240" s="47">
        <v>11</v>
      </c>
    </row>
    <row r="1241" spans="1:10" ht="81.599999999999994" x14ac:dyDescent="0.5">
      <c r="A1241" s="52"/>
      <c r="B1241" s="45" t="s">
        <v>2266</v>
      </c>
      <c r="C1241" s="50">
        <v>31191010465417</v>
      </c>
      <c r="D1241" s="45" t="s">
        <v>1361</v>
      </c>
      <c r="E1241" s="45" t="s">
        <v>1524</v>
      </c>
      <c r="F1241" s="46">
        <v>18</v>
      </c>
      <c r="G1241" s="45" t="s">
        <v>2267</v>
      </c>
      <c r="H1241" s="51">
        <v>45044</v>
      </c>
      <c r="I1241" s="45" t="s">
        <v>1364</v>
      </c>
      <c r="J1241" s="47">
        <v>18</v>
      </c>
    </row>
    <row r="1242" spans="1:10" ht="91.8" x14ac:dyDescent="0.5">
      <c r="A1242" s="52"/>
      <c r="B1242" s="45" t="s">
        <v>1617</v>
      </c>
      <c r="C1242" s="50">
        <v>31191007077373</v>
      </c>
      <c r="D1242" s="45" t="s">
        <v>1361</v>
      </c>
      <c r="E1242" s="45" t="s">
        <v>1618</v>
      </c>
      <c r="F1242" s="46">
        <v>23</v>
      </c>
      <c r="G1242" s="45" t="s">
        <v>1619</v>
      </c>
      <c r="H1242" s="51">
        <v>45107</v>
      </c>
      <c r="I1242" s="45" t="s">
        <v>1364</v>
      </c>
      <c r="J1242" s="47">
        <v>23</v>
      </c>
    </row>
    <row r="1243" spans="1:10" ht="112.2" x14ac:dyDescent="0.5">
      <c r="A1243" s="52"/>
      <c r="B1243" s="45" t="s">
        <v>2377</v>
      </c>
      <c r="C1243" s="50">
        <v>31191012360681</v>
      </c>
      <c r="D1243" s="45" t="s">
        <v>1361</v>
      </c>
      <c r="E1243" s="45" t="s">
        <v>1424</v>
      </c>
      <c r="F1243" s="46">
        <v>16.989999999999998</v>
      </c>
      <c r="G1243" s="45" t="s">
        <v>2378</v>
      </c>
      <c r="H1243" s="51">
        <v>45086</v>
      </c>
      <c r="I1243" s="45" t="s">
        <v>1364</v>
      </c>
      <c r="J1243" s="47">
        <v>16.989999999999998</v>
      </c>
    </row>
    <row r="1244" spans="1:10" ht="91.8" x14ac:dyDescent="0.5">
      <c r="A1244" s="52"/>
      <c r="B1244" s="45" t="s">
        <v>2589</v>
      </c>
      <c r="C1244" s="50">
        <v>31191012179024</v>
      </c>
      <c r="D1244" s="45" t="s">
        <v>1361</v>
      </c>
      <c r="E1244" s="45" t="s">
        <v>1732</v>
      </c>
      <c r="F1244" s="46">
        <v>12.99</v>
      </c>
      <c r="G1244" s="45" t="s">
        <v>2590</v>
      </c>
      <c r="H1244" s="51">
        <v>45023</v>
      </c>
      <c r="I1244" s="45" t="s">
        <v>1364</v>
      </c>
      <c r="J1244" s="47">
        <v>12.99</v>
      </c>
    </row>
    <row r="1245" spans="1:10" ht="91.8" x14ac:dyDescent="0.5">
      <c r="A1245" s="45" t="s">
        <v>1800</v>
      </c>
      <c r="B1245" s="45" t="s">
        <v>1801</v>
      </c>
      <c r="C1245" s="50">
        <v>31146003577685</v>
      </c>
      <c r="D1245" s="45" t="s">
        <v>1802</v>
      </c>
      <c r="E1245" s="45" t="s">
        <v>1681</v>
      </c>
      <c r="F1245" s="46">
        <v>10</v>
      </c>
      <c r="G1245" s="45" t="s">
        <v>1803</v>
      </c>
      <c r="H1245" s="51">
        <v>45058</v>
      </c>
      <c r="I1245" s="45" t="s">
        <v>1364</v>
      </c>
      <c r="J1245" s="47">
        <v>10</v>
      </c>
    </row>
    <row r="1246" spans="1:10" ht="102" x14ac:dyDescent="0.5">
      <c r="A1246" s="45" t="s">
        <v>1969</v>
      </c>
      <c r="B1246" s="45" t="s">
        <v>2211</v>
      </c>
      <c r="C1246" s="50">
        <v>31208002470427</v>
      </c>
      <c r="D1246" s="45" t="s">
        <v>1361</v>
      </c>
      <c r="E1246" s="45" t="s">
        <v>1951</v>
      </c>
      <c r="F1246" s="46">
        <v>15</v>
      </c>
      <c r="G1246" s="45" t="s">
        <v>2212</v>
      </c>
      <c r="H1246" s="51">
        <v>45093</v>
      </c>
      <c r="I1246" s="45" t="s">
        <v>1364</v>
      </c>
      <c r="J1246" s="47">
        <v>15</v>
      </c>
    </row>
    <row r="1247" spans="1:10" ht="81.599999999999994" x14ac:dyDescent="0.5">
      <c r="A1247" s="52" t="s">
        <v>1750</v>
      </c>
      <c r="B1247" s="45" t="s">
        <v>2313</v>
      </c>
      <c r="C1247" s="50">
        <v>31134003749777</v>
      </c>
      <c r="D1247" s="45" t="s">
        <v>1776</v>
      </c>
      <c r="E1247" s="45" t="s">
        <v>1412</v>
      </c>
      <c r="F1247" s="46">
        <v>93</v>
      </c>
      <c r="G1247" s="45" t="s">
        <v>2314</v>
      </c>
      <c r="H1247" s="51">
        <v>45079</v>
      </c>
      <c r="I1247" s="45" t="s">
        <v>1364</v>
      </c>
      <c r="J1247" s="47">
        <v>93</v>
      </c>
    </row>
    <row r="1248" spans="1:10" ht="91.8" x14ac:dyDescent="0.5">
      <c r="A1248" s="52"/>
      <c r="B1248" s="45" t="s">
        <v>1791</v>
      </c>
      <c r="C1248" s="50">
        <v>31134003372893</v>
      </c>
      <c r="D1248" s="45" t="s">
        <v>1508</v>
      </c>
      <c r="E1248" s="45" t="s">
        <v>1577</v>
      </c>
      <c r="F1248" s="46">
        <v>8</v>
      </c>
      <c r="G1248" s="45" t="s">
        <v>1792</v>
      </c>
      <c r="H1248" s="51">
        <v>45044</v>
      </c>
      <c r="I1248" s="45" t="s">
        <v>1364</v>
      </c>
      <c r="J1248" s="47">
        <v>8</v>
      </c>
    </row>
    <row r="1249" spans="1:10" ht="81.599999999999994" x14ac:dyDescent="0.5">
      <c r="A1249" s="52"/>
      <c r="B1249" s="45" t="s">
        <v>1885</v>
      </c>
      <c r="C1249" s="50">
        <v>31134004824306</v>
      </c>
      <c r="D1249" s="45" t="s">
        <v>1361</v>
      </c>
      <c r="E1249" s="45" t="s">
        <v>1449</v>
      </c>
      <c r="F1249" s="46">
        <v>27</v>
      </c>
      <c r="G1249" s="45" t="s">
        <v>1886</v>
      </c>
      <c r="H1249" s="51">
        <v>45023</v>
      </c>
      <c r="I1249" s="45" t="s">
        <v>1364</v>
      </c>
      <c r="J1249" s="47">
        <v>27</v>
      </c>
    </row>
    <row r="1250" spans="1:10" ht="102" x14ac:dyDescent="0.5">
      <c r="A1250" s="52"/>
      <c r="B1250" s="45" t="s">
        <v>1751</v>
      </c>
      <c r="C1250" s="50">
        <v>31134005234000</v>
      </c>
      <c r="D1250" s="45" t="s">
        <v>1508</v>
      </c>
      <c r="E1250" s="45" t="s">
        <v>1478</v>
      </c>
      <c r="F1250" s="46">
        <v>20</v>
      </c>
      <c r="G1250" s="45" t="s">
        <v>1752</v>
      </c>
      <c r="H1250" s="51">
        <v>45093</v>
      </c>
      <c r="I1250" s="45" t="s">
        <v>1364</v>
      </c>
      <c r="J1250" s="47">
        <v>20</v>
      </c>
    </row>
    <row r="1251" spans="1:10" ht="132.6" x14ac:dyDescent="0.5">
      <c r="A1251" s="52"/>
      <c r="B1251" s="45" t="s">
        <v>2542</v>
      </c>
      <c r="C1251" s="50">
        <v>31134004883914</v>
      </c>
      <c r="D1251" s="45" t="s">
        <v>1361</v>
      </c>
      <c r="E1251" s="45" t="s">
        <v>1690</v>
      </c>
      <c r="F1251" s="46">
        <v>26</v>
      </c>
      <c r="G1251" s="45" t="s">
        <v>2543</v>
      </c>
      <c r="H1251" s="51">
        <v>45072</v>
      </c>
      <c r="I1251" s="45" t="s">
        <v>1364</v>
      </c>
      <c r="J1251" s="47">
        <v>26</v>
      </c>
    </row>
    <row r="1252" spans="1:10" ht="91.8" x14ac:dyDescent="0.5">
      <c r="A1252" s="52"/>
      <c r="B1252" s="45" t="s">
        <v>1827</v>
      </c>
      <c r="C1252" s="50">
        <v>31134005190152</v>
      </c>
      <c r="D1252" s="45" t="s">
        <v>1508</v>
      </c>
      <c r="E1252" s="45" t="s">
        <v>1678</v>
      </c>
      <c r="F1252" s="46">
        <v>18</v>
      </c>
      <c r="G1252" s="45" t="s">
        <v>1828</v>
      </c>
      <c r="H1252" s="51">
        <v>45072</v>
      </c>
      <c r="I1252" s="45" t="s">
        <v>1364</v>
      </c>
      <c r="J1252" s="47">
        <v>18</v>
      </c>
    </row>
    <row r="1253" spans="1:10" ht="91.8" x14ac:dyDescent="0.5">
      <c r="A1253" s="52"/>
      <c r="B1253" s="45" t="s">
        <v>2315</v>
      </c>
      <c r="C1253" s="50">
        <v>31134005176615</v>
      </c>
      <c r="D1253" s="45" t="s">
        <v>1361</v>
      </c>
      <c r="E1253" s="45" t="s">
        <v>1445</v>
      </c>
      <c r="F1253" s="46">
        <v>9</v>
      </c>
      <c r="G1253" s="45" t="s">
        <v>2316</v>
      </c>
      <c r="H1253" s="51">
        <v>45100</v>
      </c>
      <c r="I1253" s="45" t="s">
        <v>1364</v>
      </c>
      <c r="J1253" s="47">
        <v>9</v>
      </c>
    </row>
    <row r="1254" spans="1:10" ht="91.8" x14ac:dyDescent="0.5">
      <c r="A1254" s="52"/>
      <c r="B1254" s="45" t="s">
        <v>1905</v>
      </c>
      <c r="C1254" s="50">
        <v>31134005202874</v>
      </c>
      <c r="D1254" s="45" t="s">
        <v>1500</v>
      </c>
      <c r="E1254" s="45" t="s">
        <v>1529</v>
      </c>
      <c r="F1254" s="46">
        <v>30</v>
      </c>
      <c r="G1254" s="45" t="s">
        <v>1906</v>
      </c>
      <c r="H1254" s="51">
        <v>45079</v>
      </c>
      <c r="I1254" s="45" t="s">
        <v>1364</v>
      </c>
      <c r="J1254" s="47">
        <v>30</v>
      </c>
    </row>
    <row r="1255" spans="1:10" ht="102" x14ac:dyDescent="0.5">
      <c r="A1255" s="52"/>
      <c r="B1255" s="45" t="s">
        <v>2005</v>
      </c>
      <c r="C1255" s="50">
        <v>31134004995338</v>
      </c>
      <c r="D1255" s="45" t="s">
        <v>1508</v>
      </c>
      <c r="E1255" s="45" t="s">
        <v>1894</v>
      </c>
      <c r="F1255" s="46">
        <v>63</v>
      </c>
      <c r="G1255" s="45" t="s">
        <v>2006</v>
      </c>
      <c r="H1255" s="51">
        <v>45065</v>
      </c>
      <c r="I1255" s="45" t="s">
        <v>1364</v>
      </c>
      <c r="J1255" s="47">
        <v>63</v>
      </c>
    </row>
    <row r="1256" spans="1:10" ht="132.6" x14ac:dyDescent="0.5">
      <c r="A1256" s="52"/>
      <c r="B1256" s="45" t="s">
        <v>2080</v>
      </c>
      <c r="C1256" s="50">
        <v>31134004664975</v>
      </c>
      <c r="D1256" s="45" t="s">
        <v>1508</v>
      </c>
      <c r="E1256" s="45" t="s">
        <v>1657</v>
      </c>
      <c r="F1256" s="46">
        <v>55</v>
      </c>
      <c r="G1256" s="45" t="s">
        <v>2081</v>
      </c>
      <c r="H1256" s="51">
        <v>45065</v>
      </c>
      <c r="I1256" s="45" t="s">
        <v>1364</v>
      </c>
      <c r="J1256" s="47">
        <v>55</v>
      </c>
    </row>
    <row r="1257" spans="1:10" ht="112.2" x14ac:dyDescent="0.5">
      <c r="A1257" s="52"/>
      <c r="B1257" s="45" t="s">
        <v>2317</v>
      </c>
      <c r="C1257" s="50">
        <v>31134004370094</v>
      </c>
      <c r="D1257" s="45" t="s">
        <v>1361</v>
      </c>
      <c r="E1257" s="45" t="s">
        <v>1991</v>
      </c>
      <c r="F1257" s="46">
        <v>14</v>
      </c>
      <c r="G1257" s="45" t="s">
        <v>2318</v>
      </c>
      <c r="H1257" s="51">
        <v>45100</v>
      </c>
      <c r="I1257" s="45" t="s">
        <v>1364</v>
      </c>
      <c r="J1257" s="47">
        <v>14</v>
      </c>
    </row>
    <row r="1258" spans="1:10" ht="91.8" x14ac:dyDescent="0.5">
      <c r="A1258" s="52" t="s">
        <v>1737</v>
      </c>
      <c r="B1258" s="45" t="s">
        <v>1738</v>
      </c>
      <c r="C1258" s="50">
        <v>31249002835441</v>
      </c>
      <c r="D1258" s="45" t="s">
        <v>1361</v>
      </c>
      <c r="E1258" s="45" t="s">
        <v>1739</v>
      </c>
      <c r="F1258" s="46">
        <v>50</v>
      </c>
      <c r="G1258" s="45" t="s">
        <v>1740</v>
      </c>
      <c r="H1258" s="51">
        <v>45086</v>
      </c>
      <c r="I1258" s="45" t="s">
        <v>1364</v>
      </c>
      <c r="J1258" s="47">
        <v>50</v>
      </c>
    </row>
    <row r="1259" spans="1:10" ht="91.8" x14ac:dyDescent="0.5">
      <c r="A1259" s="52"/>
      <c r="B1259" s="45" t="s">
        <v>1935</v>
      </c>
      <c r="C1259" s="50">
        <v>31249003081565</v>
      </c>
      <c r="D1259" s="45" t="s">
        <v>1361</v>
      </c>
      <c r="E1259" s="45" t="s">
        <v>1437</v>
      </c>
      <c r="F1259" s="46">
        <v>5</v>
      </c>
      <c r="G1259" s="45" t="s">
        <v>1936</v>
      </c>
      <c r="H1259" s="51">
        <v>45079</v>
      </c>
      <c r="I1259" s="45" t="s">
        <v>1364</v>
      </c>
      <c r="J1259" s="47">
        <v>5</v>
      </c>
    </row>
    <row r="1260" spans="1:10" ht="81.599999999999994" x14ac:dyDescent="0.5">
      <c r="A1260" s="52"/>
      <c r="B1260" s="45" t="s">
        <v>1937</v>
      </c>
      <c r="C1260" s="50">
        <v>31249003098205</v>
      </c>
      <c r="D1260" s="45" t="s">
        <v>1361</v>
      </c>
      <c r="E1260" s="45" t="s">
        <v>1938</v>
      </c>
      <c r="F1260" s="46">
        <v>12</v>
      </c>
      <c r="G1260" s="45" t="s">
        <v>1939</v>
      </c>
      <c r="H1260" s="51">
        <v>45051</v>
      </c>
      <c r="I1260" s="45" t="s">
        <v>1364</v>
      </c>
      <c r="J1260" s="47">
        <v>12</v>
      </c>
    </row>
    <row r="1261" spans="1:10" ht="81.599999999999994" x14ac:dyDescent="0.5">
      <c r="A1261" s="52"/>
      <c r="B1261" s="45" t="s">
        <v>1940</v>
      </c>
      <c r="C1261" s="50">
        <v>31249003264070</v>
      </c>
      <c r="D1261" s="45" t="s">
        <v>1361</v>
      </c>
      <c r="E1261" s="45" t="s">
        <v>1492</v>
      </c>
      <c r="F1261" s="46">
        <v>6</v>
      </c>
      <c r="G1261" s="45" t="s">
        <v>1941</v>
      </c>
      <c r="H1261" s="51">
        <v>45044</v>
      </c>
      <c r="I1261" s="45" t="s">
        <v>1364</v>
      </c>
      <c r="J1261" s="47">
        <v>6</v>
      </c>
    </row>
    <row r="1262" spans="1:10" ht="81.599999999999994" x14ac:dyDescent="0.5">
      <c r="A1262" s="52" t="s">
        <v>1869</v>
      </c>
      <c r="B1262" s="45" t="s">
        <v>2495</v>
      </c>
      <c r="C1262" s="50">
        <v>31316001370090</v>
      </c>
      <c r="D1262" s="45" t="s">
        <v>1361</v>
      </c>
      <c r="E1262" s="45" t="s">
        <v>1577</v>
      </c>
      <c r="F1262" s="46">
        <v>13.95</v>
      </c>
      <c r="G1262" s="45" t="s">
        <v>2496</v>
      </c>
      <c r="H1262" s="51">
        <v>45044</v>
      </c>
      <c r="I1262" s="45" t="s">
        <v>1364</v>
      </c>
      <c r="J1262" s="47">
        <v>13.95</v>
      </c>
    </row>
    <row r="1263" spans="1:10" ht="91.8" x14ac:dyDescent="0.5">
      <c r="A1263" s="52"/>
      <c r="B1263" s="45" t="s">
        <v>2213</v>
      </c>
      <c r="C1263" s="50">
        <v>31316004866938</v>
      </c>
      <c r="D1263" s="45" t="s">
        <v>1528</v>
      </c>
      <c r="E1263" s="45" t="s">
        <v>1913</v>
      </c>
      <c r="F1263" s="46">
        <v>32.99</v>
      </c>
      <c r="G1263" s="45" t="s">
        <v>2214</v>
      </c>
      <c r="H1263" s="51">
        <v>45051</v>
      </c>
      <c r="I1263" s="45" t="s">
        <v>1364</v>
      </c>
      <c r="J1263" s="47">
        <v>32.99</v>
      </c>
    </row>
    <row r="1264" spans="1:10" ht="81.599999999999994" x14ac:dyDescent="0.5">
      <c r="A1264" s="52"/>
      <c r="B1264" s="45" t="s">
        <v>2215</v>
      </c>
      <c r="C1264" s="50">
        <v>31316004897073</v>
      </c>
      <c r="D1264" s="45" t="s">
        <v>2216</v>
      </c>
      <c r="E1264" s="45" t="s">
        <v>1844</v>
      </c>
      <c r="F1264" s="46">
        <v>22.49</v>
      </c>
      <c r="G1264" s="45" t="s">
        <v>2217</v>
      </c>
      <c r="H1264" s="51">
        <v>45030</v>
      </c>
      <c r="I1264" s="45" t="s">
        <v>1364</v>
      </c>
      <c r="J1264" s="47">
        <v>22.49</v>
      </c>
    </row>
    <row r="1265" spans="1:10" ht="81.599999999999994" x14ac:dyDescent="0.5">
      <c r="A1265" s="52"/>
      <c r="B1265" s="45" t="s">
        <v>2218</v>
      </c>
      <c r="C1265" s="50">
        <v>31316004548262</v>
      </c>
      <c r="D1265" s="45" t="s">
        <v>1689</v>
      </c>
      <c r="E1265" s="45" t="s">
        <v>1524</v>
      </c>
      <c r="F1265" s="46">
        <v>7.99</v>
      </c>
      <c r="G1265" s="45" t="s">
        <v>2219</v>
      </c>
      <c r="H1265" s="51">
        <v>45044</v>
      </c>
      <c r="I1265" s="45" t="s">
        <v>1364</v>
      </c>
      <c r="J1265" s="47">
        <v>7.99</v>
      </c>
    </row>
    <row r="1266" spans="1:10" ht="81.599999999999994" x14ac:dyDescent="0.5">
      <c r="A1266" s="52"/>
      <c r="B1266" s="45" t="s">
        <v>2220</v>
      </c>
      <c r="C1266" s="50">
        <v>31316003242578</v>
      </c>
      <c r="D1266" s="45" t="s">
        <v>1689</v>
      </c>
      <c r="E1266" s="45" t="s">
        <v>1524</v>
      </c>
      <c r="F1266" s="46">
        <v>18.71</v>
      </c>
      <c r="G1266" s="45" t="s">
        <v>2221</v>
      </c>
      <c r="H1266" s="51">
        <v>45044</v>
      </c>
      <c r="I1266" s="45" t="s">
        <v>1364</v>
      </c>
      <c r="J1266" s="47">
        <v>18.71</v>
      </c>
    </row>
    <row r="1267" spans="1:10" ht="122.4" x14ac:dyDescent="0.5">
      <c r="A1267" s="52"/>
      <c r="B1267" s="45" t="s">
        <v>2222</v>
      </c>
      <c r="C1267" s="50">
        <v>31316004729540</v>
      </c>
      <c r="D1267" s="45" t="s">
        <v>1528</v>
      </c>
      <c r="E1267" s="45" t="s">
        <v>1913</v>
      </c>
      <c r="F1267" s="46">
        <v>28.49</v>
      </c>
      <c r="G1267" s="45" t="s">
        <v>2223</v>
      </c>
      <c r="H1267" s="51">
        <v>45051</v>
      </c>
      <c r="I1267" s="45" t="s">
        <v>1364</v>
      </c>
      <c r="J1267" s="47">
        <v>28.49</v>
      </c>
    </row>
    <row r="1268" spans="1:10" ht="91.8" x14ac:dyDescent="0.5">
      <c r="A1268" s="52"/>
      <c r="B1268" s="45" t="s">
        <v>2224</v>
      </c>
      <c r="C1268" s="50">
        <v>31316004370436</v>
      </c>
      <c r="D1268" s="45" t="s">
        <v>1689</v>
      </c>
      <c r="E1268" s="45" t="s">
        <v>1524</v>
      </c>
      <c r="F1268" s="46">
        <v>14.95</v>
      </c>
      <c r="G1268" s="45" t="s">
        <v>2225</v>
      </c>
      <c r="H1268" s="51">
        <v>45044</v>
      </c>
      <c r="I1268" s="45" t="s">
        <v>1364</v>
      </c>
      <c r="J1268" s="47">
        <v>14.95</v>
      </c>
    </row>
    <row r="1269" spans="1:10" ht="91.8" x14ac:dyDescent="0.5">
      <c r="A1269" s="52"/>
      <c r="B1269" s="45" t="s">
        <v>2226</v>
      </c>
      <c r="C1269" s="50">
        <v>31316004159631</v>
      </c>
      <c r="D1269" s="45" t="s">
        <v>1689</v>
      </c>
      <c r="E1269" s="45" t="s">
        <v>1524</v>
      </c>
      <c r="F1269" s="46">
        <v>11.49</v>
      </c>
      <c r="G1269" s="45" t="s">
        <v>2227</v>
      </c>
      <c r="H1269" s="51">
        <v>45044</v>
      </c>
      <c r="I1269" s="45" t="s">
        <v>1364</v>
      </c>
      <c r="J1269" s="47">
        <v>11.49</v>
      </c>
    </row>
    <row r="1270" spans="1:10" ht="102" x14ac:dyDescent="0.5">
      <c r="A1270" s="52"/>
      <c r="B1270" s="45" t="s">
        <v>2228</v>
      </c>
      <c r="C1270" s="50">
        <v>31316004768175</v>
      </c>
      <c r="D1270" s="45" t="s">
        <v>1689</v>
      </c>
      <c r="E1270" s="45" t="s">
        <v>1524</v>
      </c>
      <c r="F1270" s="46">
        <v>22.49</v>
      </c>
      <c r="G1270" s="45" t="s">
        <v>2229</v>
      </c>
      <c r="H1270" s="51">
        <v>45044</v>
      </c>
      <c r="I1270" s="45" t="s">
        <v>1364</v>
      </c>
      <c r="J1270" s="47">
        <v>22.49</v>
      </c>
    </row>
    <row r="1271" spans="1:10" ht="112.2" x14ac:dyDescent="0.5">
      <c r="A1271" s="52"/>
      <c r="B1271" s="45" t="s">
        <v>2477</v>
      </c>
      <c r="C1271" s="50">
        <v>31316004080902</v>
      </c>
      <c r="D1271" s="45" t="s">
        <v>1361</v>
      </c>
      <c r="E1271" s="45" t="s">
        <v>1760</v>
      </c>
      <c r="F1271" s="46">
        <v>3.5</v>
      </c>
      <c r="G1271" s="45" t="s">
        <v>2478</v>
      </c>
      <c r="H1271" s="51">
        <v>45030</v>
      </c>
      <c r="I1271" s="45" t="s">
        <v>1364</v>
      </c>
      <c r="J1271" s="47">
        <v>3.5</v>
      </c>
    </row>
    <row r="1272" spans="1:10" ht="91.8" x14ac:dyDescent="0.5">
      <c r="A1272" s="52"/>
      <c r="B1272" s="45" t="s">
        <v>2483</v>
      </c>
      <c r="C1272" s="50">
        <v>31316004903434</v>
      </c>
      <c r="D1272" s="45" t="s">
        <v>1677</v>
      </c>
      <c r="E1272" s="45" t="s">
        <v>1581</v>
      </c>
      <c r="F1272" s="46">
        <v>58.85</v>
      </c>
      <c r="G1272" s="45" t="s">
        <v>2484</v>
      </c>
      <c r="H1272" s="51">
        <v>45107</v>
      </c>
      <c r="I1272" s="45" t="s">
        <v>1364</v>
      </c>
      <c r="J1272" s="47">
        <v>58.85</v>
      </c>
    </row>
    <row r="1273" spans="1:10" ht="91.8" x14ac:dyDescent="0.5">
      <c r="A1273" s="52"/>
      <c r="B1273" s="45" t="s">
        <v>2485</v>
      </c>
      <c r="C1273" s="50">
        <v>31316004816180</v>
      </c>
      <c r="D1273" s="45" t="s">
        <v>1677</v>
      </c>
      <c r="E1273" s="45" t="s">
        <v>1581</v>
      </c>
      <c r="F1273" s="46">
        <v>45.96</v>
      </c>
      <c r="G1273" s="45" t="s">
        <v>2486</v>
      </c>
      <c r="H1273" s="51">
        <v>45107</v>
      </c>
      <c r="I1273" s="45" t="s">
        <v>1364</v>
      </c>
      <c r="J1273" s="47">
        <v>45.96</v>
      </c>
    </row>
    <row r="1274" spans="1:10" ht="91.8" x14ac:dyDescent="0.5">
      <c r="A1274" s="52"/>
      <c r="B1274" s="45" t="s">
        <v>1870</v>
      </c>
      <c r="C1274" s="50">
        <v>31316004338912</v>
      </c>
      <c r="D1274" s="45" t="s">
        <v>1361</v>
      </c>
      <c r="E1274" s="45" t="s">
        <v>1867</v>
      </c>
      <c r="F1274" s="46">
        <v>9</v>
      </c>
      <c r="G1274" s="45" t="s">
        <v>1871</v>
      </c>
      <c r="H1274" s="51">
        <v>45030</v>
      </c>
      <c r="I1274" s="45" t="s">
        <v>1364</v>
      </c>
      <c r="J1274" s="47">
        <v>9</v>
      </c>
    </row>
    <row r="1275" spans="1:10" ht="91.8" x14ac:dyDescent="0.5">
      <c r="A1275" s="52" t="s">
        <v>1972</v>
      </c>
      <c r="B1275" s="45" t="s">
        <v>2319</v>
      </c>
      <c r="C1275" s="50">
        <v>32026006087305</v>
      </c>
      <c r="D1275" s="45" t="s">
        <v>1361</v>
      </c>
      <c r="E1275" s="45" t="s">
        <v>1478</v>
      </c>
      <c r="F1275" s="46">
        <v>25</v>
      </c>
      <c r="G1275" s="45" t="s">
        <v>2320</v>
      </c>
      <c r="H1275" s="51">
        <v>45093</v>
      </c>
      <c r="I1275" s="45" t="s">
        <v>1364</v>
      </c>
      <c r="J1275" s="47">
        <v>25</v>
      </c>
    </row>
    <row r="1276" spans="1:10" ht="81.599999999999994" x14ac:dyDescent="0.5">
      <c r="A1276" s="52"/>
      <c r="B1276" s="45" t="s">
        <v>2321</v>
      </c>
      <c r="C1276" s="50">
        <v>32026003448435</v>
      </c>
      <c r="D1276" s="45" t="s">
        <v>1361</v>
      </c>
      <c r="E1276" s="45" t="s">
        <v>1478</v>
      </c>
      <c r="F1276" s="46">
        <v>13</v>
      </c>
      <c r="G1276" s="45" t="s">
        <v>2322</v>
      </c>
      <c r="H1276" s="51">
        <v>45093</v>
      </c>
      <c r="I1276" s="45" t="s">
        <v>1364</v>
      </c>
      <c r="J1276" s="47">
        <v>13</v>
      </c>
    </row>
    <row r="1277" spans="1:10" ht="112.2" x14ac:dyDescent="0.5">
      <c r="A1277" s="52"/>
      <c r="B1277" s="45" t="s">
        <v>2055</v>
      </c>
      <c r="C1277" s="50">
        <v>32026003202469</v>
      </c>
      <c r="D1277" s="45" t="s">
        <v>1528</v>
      </c>
      <c r="E1277" s="45" t="s">
        <v>1512</v>
      </c>
      <c r="F1277" s="46">
        <v>20</v>
      </c>
      <c r="G1277" s="45" t="s">
        <v>2056</v>
      </c>
      <c r="H1277" s="51">
        <v>45051</v>
      </c>
      <c r="I1277" s="45" t="s">
        <v>1364</v>
      </c>
      <c r="J1277" s="47">
        <v>20</v>
      </c>
    </row>
    <row r="1278" spans="1:10" ht="91.8" x14ac:dyDescent="0.5">
      <c r="A1278" s="52" t="s">
        <v>1394</v>
      </c>
      <c r="B1278" s="45" t="s">
        <v>1829</v>
      </c>
      <c r="C1278" s="50">
        <v>31203003902296</v>
      </c>
      <c r="D1278" s="45" t="s">
        <v>1361</v>
      </c>
      <c r="E1278" s="45" t="s">
        <v>1830</v>
      </c>
      <c r="F1278" s="46">
        <v>27</v>
      </c>
      <c r="G1278" s="45" t="s">
        <v>1831</v>
      </c>
      <c r="H1278" s="51">
        <v>45051</v>
      </c>
      <c r="I1278" s="45" t="s">
        <v>1364</v>
      </c>
      <c r="J1278" s="47">
        <v>27</v>
      </c>
    </row>
    <row r="1279" spans="1:10" ht="81.599999999999994" x14ac:dyDescent="0.5">
      <c r="A1279" s="52"/>
      <c r="B1279" s="45" t="s">
        <v>1520</v>
      </c>
      <c r="C1279" s="50">
        <v>31203003310664</v>
      </c>
      <c r="D1279" s="45" t="s">
        <v>1361</v>
      </c>
      <c r="E1279" s="45" t="s">
        <v>1375</v>
      </c>
      <c r="F1279" s="46">
        <v>15</v>
      </c>
      <c r="G1279" s="45" t="s">
        <v>1521</v>
      </c>
      <c r="H1279" s="51">
        <v>45030</v>
      </c>
      <c r="I1279" s="45" t="s">
        <v>1364</v>
      </c>
      <c r="J1279" s="47">
        <v>15</v>
      </c>
    </row>
    <row r="1280" spans="1:10" ht="91.8" x14ac:dyDescent="0.5">
      <c r="A1280" s="52"/>
      <c r="B1280" s="45" t="s">
        <v>1395</v>
      </c>
      <c r="C1280" s="50">
        <v>31203002646233</v>
      </c>
      <c r="D1280" s="45" t="s">
        <v>1396</v>
      </c>
      <c r="E1280" s="45" t="s">
        <v>1397</v>
      </c>
      <c r="F1280" s="46">
        <v>35</v>
      </c>
      <c r="G1280" s="45" t="s">
        <v>1398</v>
      </c>
      <c r="H1280" s="51">
        <v>45086</v>
      </c>
      <c r="I1280" s="45" t="s">
        <v>1364</v>
      </c>
      <c r="J1280" s="47">
        <v>35</v>
      </c>
    </row>
    <row r="1281" spans="1:10" ht="91.8" x14ac:dyDescent="0.5">
      <c r="A1281" s="52"/>
      <c r="B1281" s="45" t="s">
        <v>2082</v>
      </c>
      <c r="C1281" s="50">
        <v>31203003009126</v>
      </c>
      <c r="D1281" s="45" t="s">
        <v>1361</v>
      </c>
      <c r="E1281" s="45" t="s">
        <v>1618</v>
      </c>
      <c r="F1281" s="46">
        <v>45</v>
      </c>
      <c r="G1281" s="45" t="s">
        <v>2083</v>
      </c>
      <c r="H1281" s="51">
        <v>45107</v>
      </c>
      <c r="I1281" s="45" t="s">
        <v>1364</v>
      </c>
      <c r="J1281" s="47">
        <v>45</v>
      </c>
    </row>
    <row r="1282" spans="1:10" ht="112.2" x14ac:dyDescent="0.5">
      <c r="A1282" s="52"/>
      <c r="B1282" s="45" t="s">
        <v>2167</v>
      </c>
      <c r="C1282" s="50">
        <v>31203003054395</v>
      </c>
      <c r="D1282" s="45" t="s">
        <v>1361</v>
      </c>
      <c r="E1282" s="45" t="s">
        <v>1844</v>
      </c>
      <c r="F1282" s="46">
        <v>14</v>
      </c>
      <c r="G1282" s="45" t="s">
        <v>2168</v>
      </c>
      <c r="H1282" s="51">
        <v>45030</v>
      </c>
      <c r="I1282" s="45" t="s">
        <v>1364</v>
      </c>
      <c r="J1282" s="47">
        <v>14</v>
      </c>
    </row>
    <row r="1283" spans="1:10" ht="91.8" x14ac:dyDescent="0.5">
      <c r="A1283" s="52"/>
      <c r="B1283" s="45" t="s">
        <v>2169</v>
      </c>
      <c r="C1283" s="50">
        <v>31203003483818</v>
      </c>
      <c r="D1283" s="45" t="s">
        <v>1361</v>
      </c>
      <c r="E1283" s="45" t="s">
        <v>1844</v>
      </c>
      <c r="F1283" s="46">
        <v>5</v>
      </c>
      <c r="G1283" s="45" t="s">
        <v>2170</v>
      </c>
      <c r="H1283" s="51">
        <v>45030</v>
      </c>
      <c r="I1283" s="45" t="s">
        <v>1364</v>
      </c>
      <c r="J1283" s="47">
        <v>5</v>
      </c>
    </row>
    <row r="1284" spans="1:10" ht="112.2" x14ac:dyDescent="0.5">
      <c r="A1284" s="52"/>
      <c r="B1284" s="45" t="s">
        <v>2614</v>
      </c>
      <c r="C1284" s="50">
        <v>31203002287871</v>
      </c>
      <c r="D1284" s="45" t="s">
        <v>1361</v>
      </c>
      <c r="E1284" s="45" t="s">
        <v>1505</v>
      </c>
      <c r="F1284" s="46">
        <v>25</v>
      </c>
      <c r="G1284" s="45" t="s">
        <v>2615</v>
      </c>
      <c r="H1284" s="51">
        <v>45086</v>
      </c>
      <c r="I1284" s="45" t="s">
        <v>1364</v>
      </c>
      <c r="J1284" s="47">
        <v>25</v>
      </c>
    </row>
    <row r="1285" spans="1:10" ht="91.8" x14ac:dyDescent="0.5">
      <c r="A1285" s="52" t="s">
        <v>1522</v>
      </c>
      <c r="B1285" s="52" t="s">
        <v>1571</v>
      </c>
      <c r="C1285" s="50">
        <v>31322005898862</v>
      </c>
      <c r="D1285" s="45" t="s">
        <v>1361</v>
      </c>
      <c r="E1285" s="45" t="s">
        <v>1467</v>
      </c>
      <c r="F1285" s="46">
        <v>11.99</v>
      </c>
      <c r="G1285" s="45" t="s">
        <v>1572</v>
      </c>
      <c r="H1285" s="51">
        <v>45058</v>
      </c>
      <c r="I1285" s="45" t="s">
        <v>1364</v>
      </c>
      <c r="J1285" s="47">
        <v>11.99</v>
      </c>
    </row>
    <row r="1286" spans="1:10" ht="91.8" x14ac:dyDescent="0.5">
      <c r="A1286" s="52"/>
      <c r="B1286" s="52"/>
      <c r="C1286" s="50">
        <v>31322005914362</v>
      </c>
      <c r="D1286" s="45" t="s">
        <v>1361</v>
      </c>
      <c r="E1286" s="45" t="s">
        <v>1467</v>
      </c>
      <c r="F1286" s="46">
        <v>11.97</v>
      </c>
      <c r="G1286" s="45" t="s">
        <v>1573</v>
      </c>
      <c r="H1286" s="51">
        <v>45058</v>
      </c>
      <c r="I1286" s="45" t="s">
        <v>1364</v>
      </c>
      <c r="J1286" s="47">
        <v>11.97</v>
      </c>
    </row>
    <row r="1287" spans="1:10" ht="112.2" x14ac:dyDescent="0.5">
      <c r="A1287" s="52"/>
      <c r="B1287" s="45" t="s">
        <v>2576</v>
      </c>
      <c r="C1287" s="50">
        <v>31322006588116</v>
      </c>
      <c r="D1287" s="45" t="s">
        <v>1361</v>
      </c>
      <c r="E1287" s="45" t="s">
        <v>1512</v>
      </c>
      <c r="F1287" s="46">
        <v>19.77</v>
      </c>
      <c r="G1287" s="45" t="s">
        <v>2577</v>
      </c>
      <c r="H1287" s="51">
        <v>45051</v>
      </c>
      <c r="I1287" s="45" t="s">
        <v>1364</v>
      </c>
      <c r="J1287" s="47">
        <v>19.77</v>
      </c>
    </row>
    <row r="1288" spans="1:10" ht="112.2" x14ac:dyDescent="0.5">
      <c r="A1288" s="52"/>
      <c r="B1288" s="45" t="s">
        <v>1620</v>
      </c>
      <c r="C1288" s="50">
        <v>31322007526016</v>
      </c>
      <c r="D1288" s="45" t="s">
        <v>1361</v>
      </c>
      <c r="E1288" s="45" t="s">
        <v>1505</v>
      </c>
      <c r="F1288" s="46">
        <v>8</v>
      </c>
      <c r="G1288" s="45" t="s">
        <v>1621</v>
      </c>
      <c r="H1288" s="51">
        <v>45086</v>
      </c>
      <c r="I1288" s="45" t="s">
        <v>1364</v>
      </c>
      <c r="J1288" s="47">
        <v>8</v>
      </c>
    </row>
    <row r="1289" spans="1:10" ht="81.599999999999994" x14ac:dyDescent="0.5">
      <c r="A1289" s="52"/>
      <c r="B1289" s="45" t="s">
        <v>1973</v>
      </c>
      <c r="C1289" s="50">
        <v>31322007134613</v>
      </c>
      <c r="D1289" s="45" t="s">
        <v>1361</v>
      </c>
      <c r="E1289" s="45" t="s">
        <v>1760</v>
      </c>
      <c r="F1289" s="46">
        <v>17.97</v>
      </c>
      <c r="G1289" s="45" t="s">
        <v>1974</v>
      </c>
      <c r="H1289" s="51">
        <v>45030</v>
      </c>
      <c r="I1289" s="45" t="s">
        <v>1364</v>
      </c>
      <c r="J1289" s="47">
        <v>17.97</v>
      </c>
    </row>
    <row r="1290" spans="1:10" ht="112.2" x14ac:dyDescent="0.5">
      <c r="A1290" s="52"/>
      <c r="B1290" s="45" t="s">
        <v>1975</v>
      </c>
      <c r="C1290" s="50">
        <v>31322006696752</v>
      </c>
      <c r="D1290" s="45" t="s">
        <v>1361</v>
      </c>
      <c r="E1290" s="45" t="s">
        <v>1760</v>
      </c>
      <c r="F1290" s="46">
        <v>11.86</v>
      </c>
      <c r="G1290" s="45" t="s">
        <v>1976</v>
      </c>
      <c r="H1290" s="51">
        <v>45030</v>
      </c>
      <c r="I1290" s="45" t="s">
        <v>1364</v>
      </c>
      <c r="J1290" s="47">
        <v>11.86</v>
      </c>
    </row>
    <row r="1291" spans="1:10" ht="112.2" x14ac:dyDescent="0.5">
      <c r="A1291" s="52"/>
      <c r="B1291" s="45" t="s">
        <v>1977</v>
      </c>
      <c r="C1291" s="50">
        <v>31322007685184</v>
      </c>
      <c r="D1291" s="45" t="s">
        <v>1361</v>
      </c>
      <c r="E1291" s="45" t="s">
        <v>1760</v>
      </c>
      <c r="F1291" s="46">
        <v>20</v>
      </c>
      <c r="G1291" s="45" t="s">
        <v>1978</v>
      </c>
      <c r="H1291" s="51">
        <v>45030</v>
      </c>
      <c r="I1291" s="45" t="s">
        <v>1364</v>
      </c>
      <c r="J1291" s="47">
        <v>20</v>
      </c>
    </row>
    <row r="1292" spans="1:10" ht="91.8" x14ac:dyDescent="0.5">
      <c r="A1292" s="52"/>
      <c r="B1292" s="45" t="s">
        <v>1979</v>
      </c>
      <c r="C1292" s="50">
        <v>31322006132543</v>
      </c>
      <c r="D1292" s="45" t="s">
        <v>1361</v>
      </c>
      <c r="E1292" s="45" t="s">
        <v>1760</v>
      </c>
      <c r="F1292" s="46">
        <v>10.17</v>
      </c>
      <c r="G1292" s="45" t="s">
        <v>1980</v>
      </c>
      <c r="H1292" s="51">
        <v>45030</v>
      </c>
      <c r="I1292" s="45" t="s">
        <v>1364</v>
      </c>
      <c r="J1292" s="47">
        <v>10.17</v>
      </c>
    </row>
    <row r="1293" spans="1:10" ht="91.8" x14ac:dyDescent="0.5">
      <c r="A1293" s="52"/>
      <c r="B1293" s="45" t="s">
        <v>1523</v>
      </c>
      <c r="C1293" s="50">
        <v>31322006925219</v>
      </c>
      <c r="D1293" s="45" t="s">
        <v>1361</v>
      </c>
      <c r="E1293" s="45" t="s">
        <v>1524</v>
      </c>
      <c r="F1293" s="46">
        <v>12.97</v>
      </c>
      <c r="G1293" s="45" t="s">
        <v>1525</v>
      </c>
      <c r="H1293" s="51">
        <v>45044</v>
      </c>
      <c r="I1293" s="45" t="s">
        <v>1364</v>
      </c>
      <c r="J1293" s="47">
        <v>12.97</v>
      </c>
    </row>
    <row r="1294" spans="1:10" ht="102" x14ac:dyDescent="0.5">
      <c r="A1294" s="52"/>
      <c r="B1294" s="45" t="s">
        <v>1919</v>
      </c>
      <c r="C1294" s="50">
        <v>31322007077333</v>
      </c>
      <c r="D1294" s="45" t="s">
        <v>1361</v>
      </c>
      <c r="E1294" s="45" t="s">
        <v>1601</v>
      </c>
      <c r="F1294" s="46">
        <v>10.73</v>
      </c>
      <c r="G1294" s="45" t="s">
        <v>1920</v>
      </c>
      <c r="H1294" s="51">
        <v>45044</v>
      </c>
      <c r="I1294" s="45" t="s">
        <v>1364</v>
      </c>
      <c r="J1294" s="47">
        <v>10.73</v>
      </c>
    </row>
    <row r="1295" spans="1:10" ht="102" x14ac:dyDescent="0.5">
      <c r="A1295" s="52"/>
      <c r="B1295" s="45" t="s">
        <v>1981</v>
      </c>
      <c r="C1295" s="50">
        <v>31322007752638</v>
      </c>
      <c r="D1295" s="45" t="s">
        <v>1361</v>
      </c>
      <c r="E1295" s="45" t="s">
        <v>1982</v>
      </c>
      <c r="F1295" s="46">
        <v>4.99</v>
      </c>
      <c r="G1295" s="45" t="s">
        <v>1983</v>
      </c>
      <c r="H1295" s="51">
        <v>45023</v>
      </c>
      <c r="I1295" s="45" t="s">
        <v>1364</v>
      </c>
      <c r="J1295" s="47">
        <v>4.99</v>
      </c>
    </row>
    <row r="1296" spans="1:10" ht="102" x14ac:dyDescent="0.5">
      <c r="A1296" s="45" t="s">
        <v>2651</v>
      </c>
      <c r="B1296" s="45" t="s">
        <v>2652</v>
      </c>
      <c r="C1296" s="50">
        <v>31814003089726</v>
      </c>
      <c r="D1296" s="45" t="s">
        <v>1361</v>
      </c>
      <c r="E1296" s="45" t="s">
        <v>1686</v>
      </c>
      <c r="F1296" s="46">
        <v>20</v>
      </c>
      <c r="G1296" s="45" t="s">
        <v>2653</v>
      </c>
      <c r="H1296" s="51">
        <v>45072</v>
      </c>
      <c r="I1296" s="45" t="s">
        <v>1364</v>
      </c>
      <c r="J1296" s="47">
        <v>20</v>
      </c>
    </row>
    <row r="1297" spans="1:10" ht="91.8" x14ac:dyDescent="0.5">
      <c r="A1297" s="45" t="s">
        <v>2479</v>
      </c>
      <c r="B1297" s="45" t="s">
        <v>2480</v>
      </c>
      <c r="C1297" s="50">
        <v>31402002748755</v>
      </c>
      <c r="D1297" s="45" t="s">
        <v>1361</v>
      </c>
      <c r="E1297" s="45" t="s">
        <v>1780</v>
      </c>
      <c r="F1297" s="46">
        <v>7</v>
      </c>
      <c r="G1297" s="45" t="s">
        <v>2481</v>
      </c>
      <c r="H1297" s="51">
        <v>45079</v>
      </c>
      <c r="I1297" s="45" t="s">
        <v>1364</v>
      </c>
      <c r="J1297" s="47">
        <v>7</v>
      </c>
    </row>
    <row r="1298" spans="1:10" ht="91.8" x14ac:dyDescent="0.5">
      <c r="A1298" s="52" t="s">
        <v>1622</v>
      </c>
      <c r="B1298" s="45" t="s">
        <v>2323</v>
      </c>
      <c r="C1298" s="50">
        <v>31385002733028</v>
      </c>
      <c r="D1298" s="45" t="s">
        <v>1696</v>
      </c>
      <c r="E1298" s="45" t="s">
        <v>1412</v>
      </c>
      <c r="F1298" s="46">
        <v>10</v>
      </c>
      <c r="G1298" s="45" t="s">
        <v>2324</v>
      </c>
      <c r="H1298" s="51">
        <v>45079</v>
      </c>
      <c r="I1298" s="45" t="s">
        <v>1364</v>
      </c>
      <c r="J1298" s="47">
        <v>10</v>
      </c>
    </row>
    <row r="1299" spans="1:10" ht="91.8" x14ac:dyDescent="0.5">
      <c r="A1299" s="52"/>
      <c r="B1299" s="45" t="s">
        <v>1887</v>
      </c>
      <c r="C1299" s="50">
        <v>31385005093461</v>
      </c>
      <c r="D1299" s="45" t="s">
        <v>1361</v>
      </c>
      <c r="E1299" s="45" t="s">
        <v>1867</v>
      </c>
      <c r="F1299" s="46">
        <v>28</v>
      </c>
      <c r="G1299" s="45" t="s">
        <v>1888</v>
      </c>
      <c r="H1299" s="51">
        <v>45030</v>
      </c>
      <c r="I1299" s="45" t="s">
        <v>1364</v>
      </c>
      <c r="J1299" s="47">
        <v>28</v>
      </c>
    </row>
    <row r="1300" spans="1:10" ht="91.8" x14ac:dyDescent="0.5">
      <c r="A1300" s="52"/>
      <c r="B1300" s="45" t="s">
        <v>2180</v>
      </c>
      <c r="C1300" s="50">
        <v>31385004337497</v>
      </c>
      <c r="D1300" s="45" t="s">
        <v>1361</v>
      </c>
      <c r="E1300" s="45" t="s">
        <v>1894</v>
      </c>
      <c r="F1300" s="46">
        <v>27</v>
      </c>
      <c r="G1300" s="45" t="s">
        <v>2181</v>
      </c>
      <c r="H1300" s="51">
        <v>45065</v>
      </c>
      <c r="I1300" s="45" t="s">
        <v>1364</v>
      </c>
      <c r="J1300" s="47">
        <v>27</v>
      </c>
    </row>
    <row r="1301" spans="1:10" ht="91.8" x14ac:dyDescent="0.5">
      <c r="A1301" s="52"/>
      <c r="B1301" s="45" t="s">
        <v>1651</v>
      </c>
      <c r="C1301" s="50">
        <v>31385005054513</v>
      </c>
      <c r="D1301" s="45" t="s">
        <v>1361</v>
      </c>
      <c r="E1301" s="45" t="s">
        <v>1424</v>
      </c>
      <c r="F1301" s="46">
        <v>22.99</v>
      </c>
      <c r="G1301" s="45" t="s">
        <v>1652</v>
      </c>
      <c r="H1301" s="51">
        <v>45086</v>
      </c>
      <c r="I1301" s="45" t="s">
        <v>1364</v>
      </c>
      <c r="J1301" s="47">
        <v>22.99</v>
      </c>
    </row>
    <row r="1302" spans="1:10" ht="102" x14ac:dyDescent="0.5">
      <c r="A1302" s="52"/>
      <c r="B1302" s="45" t="s">
        <v>1653</v>
      </c>
      <c r="C1302" s="50">
        <v>31385004885842</v>
      </c>
      <c r="D1302" s="45" t="s">
        <v>1654</v>
      </c>
      <c r="E1302" s="45" t="s">
        <v>1424</v>
      </c>
      <c r="F1302" s="46">
        <v>45</v>
      </c>
      <c r="G1302" s="45" t="s">
        <v>1655</v>
      </c>
      <c r="H1302" s="51">
        <v>45086</v>
      </c>
      <c r="I1302" s="45" t="s">
        <v>1364</v>
      </c>
      <c r="J1302" s="47">
        <v>45</v>
      </c>
    </row>
    <row r="1303" spans="1:10" ht="81.599999999999994" x14ac:dyDescent="0.5">
      <c r="A1303" s="52"/>
      <c r="B1303" s="45" t="s">
        <v>1656</v>
      </c>
      <c r="C1303" s="50">
        <v>31385005157795</v>
      </c>
      <c r="D1303" s="45" t="s">
        <v>1500</v>
      </c>
      <c r="E1303" s="45" t="s">
        <v>1657</v>
      </c>
      <c r="F1303" s="46">
        <v>27</v>
      </c>
      <c r="G1303" s="45" t="s">
        <v>1658</v>
      </c>
      <c r="H1303" s="51">
        <v>45065</v>
      </c>
      <c r="I1303" s="45" t="s">
        <v>1364</v>
      </c>
      <c r="J1303" s="47">
        <v>27</v>
      </c>
    </row>
    <row r="1304" spans="1:10" ht="91.8" x14ac:dyDescent="0.5">
      <c r="A1304" s="52"/>
      <c r="B1304" s="45" t="s">
        <v>1659</v>
      </c>
      <c r="C1304" s="50">
        <v>31385004643175</v>
      </c>
      <c r="D1304" s="45" t="s">
        <v>1361</v>
      </c>
      <c r="E1304" s="45" t="s">
        <v>1424</v>
      </c>
      <c r="F1304" s="46">
        <v>17</v>
      </c>
      <c r="G1304" s="45" t="s">
        <v>1660</v>
      </c>
      <c r="H1304" s="51">
        <v>45086</v>
      </c>
      <c r="I1304" s="45" t="s">
        <v>1364</v>
      </c>
      <c r="J1304" s="47">
        <v>17</v>
      </c>
    </row>
    <row r="1305" spans="1:10" ht="91.8" x14ac:dyDescent="0.5">
      <c r="A1305" s="52"/>
      <c r="B1305" s="45" t="s">
        <v>1661</v>
      </c>
      <c r="C1305" s="50">
        <v>31385004210546</v>
      </c>
      <c r="D1305" s="45" t="s">
        <v>1361</v>
      </c>
      <c r="E1305" s="45" t="s">
        <v>1424</v>
      </c>
      <c r="F1305" s="46">
        <v>19</v>
      </c>
      <c r="G1305" s="45" t="s">
        <v>1662</v>
      </c>
      <c r="H1305" s="51">
        <v>45086</v>
      </c>
      <c r="I1305" s="45" t="s">
        <v>1364</v>
      </c>
      <c r="J1305" s="47">
        <v>19</v>
      </c>
    </row>
    <row r="1306" spans="1:10" ht="81.599999999999994" x14ac:dyDescent="0.5">
      <c r="A1306" s="52"/>
      <c r="B1306" s="45" t="s">
        <v>1663</v>
      </c>
      <c r="C1306" s="50">
        <v>31385004597223</v>
      </c>
      <c r="D1306" s="45" t="s">
        <v>1361</v>
      </c>
      <c r="E1306" s="45" t="s">
        <v>1424</v>
      </c>
      <c r="F1306" s="46">
        <v>20</v>
      </c>
      <c r="G1306" s="45" t="s">
        <v>1664</v>
      </c>
      <c r="H1306" s="51">
        <v>45086</v>
      </c>
      <c r="I1306" s="45" t="s">
        <v>1364</v>
      </c>
      <c r="J1306" s="47">
        <v>20</v>
      </c>
    </row>
    <row r="1307" spans="1:10" ht="102" x14ac:dyDescent="0.5">
      <c r="A1307" s="52"/>
      <c r="B1307" s="52" t="s">
        <v>1665</v>
      </c>
      <c r="C1307" s="50">
        <v>31385004831846</v>
      </c>
      <c r="D1307" s="45" t="s">
        <v>1361</v>
      </c>
      <c r="E1307" s="45" t="s">
        <v>1424</v>
      </c>
      <c r="F1307" s="46">
        <v>11</v>
      </c>
      <c r="G1307" s="45" t="s">
        <v>1666</v>
      </c>
      <c r="H1307" s="51">
        <v>45086</v>
      </c>
      <c r="I1307" s="45" t="s">
        <v>1364</v>
      </c>
      <c r="J1307" s="47">
        <v>11</v>
      </c>
    </row>
    <row r="1308" spans="1:10" ht="102" x14ac:dyDescent="0.5">
      <c r="A1308" s="52"/>
      <c r="B1308" s="52"/>
      <c r="C1308" s="50">
        <v>31385004832414</v>
      </c>
      <c r="D1308" s="45" t="s">
        <v>1361</v>
      </c>
      <c r="E1308" s="45" t="s">
        <v>1424</v>
      </c>
      <c r="F1308" s="46">
        <v>11</v>
      </c>
      <c r="G1308" s="45" t="s">
        <v>1667</v>
      </c>
      <c r="H1308" s="51">
        <v>45086</v>
      </c>
      <c r="I1308" s="45" t="s">
        <v>1364</v>
      </c>
      <c r="J1308" s="47">
        <v>11</v>
      </c>
    </row>
    <row r="1309" spans="1:10" ht="91.8" x14ac:dyDescent="0.5">
      <c r="A1309" s="52"/>
      <c r="B1309" s="45" t="s">
        <v>1668</v>
      </c>
      <c r="C1309" s="50">
        <v>31385005160831</v>
      </c>
      <c r="D1309" s="45" t="s">
        <v>1654</v>
      </c>
      <c r="E1309" s="45" t="s">
        <v>1424</v>
      </c>
      <c r="F1309" s="46">
        <v>50</v>
      </c>
      <c r="G1309" s="45" t="s">
        <v>1669</v>
      </c>
      <c r="H1309" s="51">
        <v>45086</v>
      </c>
      <c r="I1309" s="45" t="s">
        <v>1364</v>
      </c>
      <c r="J1309" s="47">
        <v>50</v>
      </c>
    </row>
    <row r="1310" spans="1:10" ht="112.2" x14ac:dyDescent="0.5">
      <c r="A1310" s="52"/>
      <c r="B1310" s="45" t="s">
        <v>1670</v>
      </c>
      <c r="C1310" s="50">
        <v>31385005059173</v>
      </c>
      <c r="D1310" s="45" t="s">
        <v>1361</v>
      </c>
      <c r="E1310" s="45" t="s">
        <v>1424</v>
      </c>
      <c r="F1310" s="46">
        <v>19.989999999999998</v>
      </c>
      <c r="G1310" s="45" t="s">
        <v>1671</v>
      </c>
      <c r="H1310" s="51">
        <v>45086</v>
      </c>
      <c r="I1310" s="45" t="s">
        <v>1364</v>
      </c>
      <c r="J1310" s="47">
        <v>19.989999999999998</v>
      </c>
    </row>
    <row r="1311" spans="1:10" ht="122.4" x14ac:dyDescent="0.5">
      <c r="A1311" s="52"/>
      <c r="B1311" s="45" t="s">
        <v>1672</v>
      </c>
      <c r="C1311" s="50">
        <v>31385004945026</v>
      </c>
      <c r="D1311" s="45" t="s">
        <v>1500</v>
      </c>
      <c r="E1311" s="45" t="s">
        <v>1657</v>
      </c>
      <c r="F1311" s="46">
        <v>28</v>
      </c>
      <c r="G1311" s="45" t="s">
        <v>1673</v>
      </c>
      <c r="H1311" s="51">
        <v>45065</v>
      </c>
      <c r="I1311" s="45" t="s">
        <v>1364</v>
      </c>
      <c r="J1311" s="47">
        <v>28</v>
      </c>
    </row>
    <row r="1312" spans="1:10" ht="91.8" x14ac:dyDescent="0.5">
      <c r="A1312" s="52"/>
      <c r="B1312" s="45" t="s">
        <v>1832</v>
      </c>
      <c r="C1312" s="50">
        <v>31385002864898</v>
      </c>
      <c r="D1312" s="45" t="s">
        <v>1361</v>
      </c>
      <c r="E1312" s="45" t="s">
        <v>1646</v>
      </c>
      <c r="F1312" s="46">
        <v>16</v>
      </c>
      <c r="G1312" s="45" t="s">
        <v>1833</v>
      </c>
      <c r="H1312" s="51">
        <v>45065</v>
      </c>
      <c r="I1312" s="45" t="s">
        <v>1364</v>
      </c>
      <c r="J1312" s="47">
        <v>16</v>
      </c>
    </row>
    <row r="1313" spans="1:10" ht="112.2" x14ac:dyDescent="0.5">
      <c r="A1313" s="52"/>
      <c r="B1313" s="45" t="s">
        <v>1623</v>
      </c>
      <c r="C1313" s="50">
        <v>31385004861512</v>
      </c>
      <c r="D1313" s="45" t="s">
        <v>1500</v>
      </c>
      <c r="E1313" s="45" t="s">
        <v>1505</v>
      </c>
      <c r="F1313" s="46">
        <v>60</v>
      </c>
      <c r="G1313" s="45" t="s">
        <v>1624</v>
      </c>
      <c r="H1313" s="51">
        <v>45086</v>
      </c>
      <c r="I1313" s="45" t="s">
        <v>1364</v>
      </c>
      <c r="J1313" s="47">
        <v>60</v>
      </c>
    </row>
    <row r="1314" spans="1:10" ht="81.599999999999994" x14ac:dyDescent="0.5">
      <c r="A1314" s="52"/>
      <c r="B1314" s="45" t="s">
        <v>2325</v>
      </c>
      <c r="C1314" s="50">
        <v>31385005123961</v>
      </c>
      <c r="D1314" s="45" t="s">
        <v>1361</v>
      </c>
      <c r="E1314" s="45" t="s">
        <v>1437</v>
      </c>
      <c r="F1314" s="46">
        <v>26</v>
      </c>
      <c r="G1314" s="45" t="s">
        <v>2326</v>
      </c>
      <c r="H1314" s="51">
        <v>45079</v>
      </c>
      <c r="I1314" s="45" t="s">
        <v>1364</v>
      </c>
      <c r="J1314" s="47">
        <v>26</v>
      </c>
    </row>
    <row r="1315" spans="1:10" ht="102" x14ac:dyDescent="0.5">
      <c r="A1315" s="52"/>
      <c r="B1315" s="45" t="s">
        <v>1674</v>
      </c>
      <c r="C1315" s="50">
        <v>31385004357172</v>
      </c>
      <c r="D1315" s="45" t="s">
        <v>1361</v>
      </c>
      <c r="E1315" s="45" t="s">
        <v>1586</v>
      </c>
      <c r="F1315" s="46">
        <v>14</v>
      </c>
      <c r="G1315" s="45" t="s">
        <v>1675</v>
      </c>
      <c r="H1315" s="51">
        <v>45093</v>
      </c>
      <c r="I1315" s="45" t="s">
        <v>1364</v>
      </c>
      <c r="J1315" s="47">
        <v>14</v>
      </c>
    </row>
    <row r="1316" spans="1:10" ht="91.8" x14ac:dyDescent="0.5">
      <c r="A1316" s="52"/>
      <c r="B1316" s="45" t="s">
        <v>2116</v>
      </c>
      <c r="C1316" s="50">
        <v>31385003951967</v>
      </c>
      <c r="D1316" s="45" t="s">
        <v>1361</v>
      </c>
      <c r="E1316" s="45" t="s">
        <v>1440</v>
      </c>
      <c r="F1316" s="46">
        <v>15</v>
      </c>
      <c r="G1316" s="45" t="s">
        <v>2117</v>
      </c>
      <c r="H1316" s="51">
        <v>45086</v>
      </c>
      <c r="I1316" s="45" t="s">
        <v>1364</v>
      </c>
      <c r="J1316" s="47">
        <v>15</v>
      </c>
    </row>
    <row r="1317" spans="1:10" ht="91.8" x14ac:dyDescent="0.5">
      <c r="A1317" s="52"/>
      <c r="B1317" s="45" t="s">
        <v>2455</v>
      </c>
      <c r="C1317" s="50">
        <v>31385004728190</v>
      </c>
      <c r="D1317" s="45" t="s">
        <v>1361</v>
      </c>
      <c r="E1317" s="45" t="s">
        <v>1518</v>
      </c>
      <c r="F1317" s="46">
        <v>17</v>
      </c>
      <c r="G1317" s="45" t="s">
        <v>2456</v>
      </c>
      <c r="H1317" s="51">
        <v>45058</v>
      </c>
      <c r="I1317" s="45" t="s">
        <v>1364</v>
      </c>
      <c r="J1317" s="47">
        <v>17</v>
      </c>
    </row>
    <row r="1318" spans="1:10" ht="112.2" x14ac:dyDescent="0.5">
      <c r="A1318" s="52"/>
      <c r="B1318" s="45" t="s">
        <v>2327</v>
      </c>
      <c r="C1318" s="50">
        <v>31385004563506</v>
      </c>
      <c r="D1318" s="45" t="s">
        <v>1361</v>
      </c>
      <c r="E1318" s="45" t="s">
        <v>1686</v>
      </c>
      <c r="F1318" s="46">
        <v>22</v>
      </c>
      <c r="G1318" s="45" t="s">
        <v>2328</v>
      </c>
      <c r="H1318" s="51">
        <v>45072</v>
      </c>
      <c r="I1318" s="45" t="s">
        <v>1364</v>
      </c>
      <c r="J1318" s="47">
        <v>22</v>
      </c>
    </row>
    <row r="1319" spans="1:10" ht="81.599999999999994" x14ac:dyDescent="0.5">
      <c r="A1319" s="52"/>
      <c r="B1319" s="45" t="s">
        <v>1676</v>
      </c>
      <c r="C1319" s="50">
        <v>31385004690333</v>
      </c>
      <c r="D1319" s="45" t="s">
        <v>1677</v>
      </c>
      <c r="E1319" s="45" t="s">
        <v>1678</v>
      </c>
      <c r="F1319" s="46">
        <v>64</v>
      </c>
      <c r="G1319" s="45" t="s">
        <v>1679</v>
      </c>
      <c r="H1319" s="51">
        <v>45072</v>
      </c>
      <c r="I1319" s="45" t="s">
        <v>1364</v>
      </c>
      <c r="J1319" s="47">
        <v>64</v>
      </c>
    </row>
    <row r="1320" spans="1:10" ht="91.8" x14ac:dyDescent="0.5">
      <c r="A1320" s="52" t="s">
        <v>1404</v>
      </c>
      <c r="B1320" s="45" t="s">
        <v>2329</v>
      </c>
      <c r="C1320" s="50">
        <v>30052006379833</v>
      </c>
      <c r="D1320" s="45" t="s">
        <v>1361</v>
      </c>
      <c r="E1320" s="45" t="s">
        <v>1970</v>
      </c>
      <c r="F1320" s="46">
        <v>10.17</v>
      </c>
      <c r="G1320" s="45" t="s">
        <v>2330</v>
      </c>
      <c r="H1320" s="51">
        <v>45037</v>
      </c>
      <c r="I1320" s="45" t="s">
        <v>1364</v>
      </c>
      <c r="J1320" s="47">
        <v>10.17</v>
      </c>
    </row>
    <row r="1321" spans="1:10" ht="91.8" x14ac:dyDescent="0.5">
      <c r="A1321" s="52"/>
      <c r="B1321" s="45" t="s">
        <v>2497</v>
      </c>
      <c r="C1321" s="50">
        <v>30052004498684</v>
      </c>
      <c r="D1321" s="45" t="s">
        <v>1361</v>
      </c>
      <c r="E1321" s="45" t="s">
        <v>2176</v>
      </c>
      <c r="F1321" s="46">
        <v>12.95</v>
      </c>
      <c r="G1321" s="45" t="s">
        <v>2498</v>
      </c>
      <c r="H1321" s="51">
        <v>45058</v>
      </c>
      <c r="I1321" s="45" t="s">
        <v>1364</v>
      </c>
      <c r="J1321" s="47">
        <v>12.95</v>
      </c>
    </row>
    <row r="1322" spans="1:10" ht="122.4" x14ac:dyDescent="0.5">
      <c r="A1322" s="52"/>
      <c r="B1322" s="45" t="s">
        <v>2499</v>
      </c>
      <c r="C1322" s="50">
        <v>30052005112953</v>
      </c>
      <c r="D1322" s="45" t="s">
        <v>1361</v>
      </c>
      <c r="E1322" s="45" t="s">
        <v>2176</v>
      </c>
      <c r="F1322" s="46">
        <v>3.99</v>
      </c>
      <c r="G1322" s="45" t="s">
        <v>2500</v>
      </c>
      <c r="H1322" s="51">
        <v>45058</v>
      </c>
      <c r="I1322" s="45" t="s">
        <v>1364</v>
      </c>
      <c r="J1322" s="47">
        <v>3.99</v>
      </c>
    </row>
    <row r="1323" spans="1:10" ht="91.8" x14ac:dyDescent="0.5">
      <c r="A1323" s="52"/>
      <c r="B1323" s="45" t="s">
        <v>2501</v>
      </c>
      <c r="C1323" s="50">
        <v>30052006646694</v>
      </c>
      <c r="D1323" s="45" t="s">
        <v>1361</v>
      </c>
      <c r="E1323" s="45" t="s">
        <v>2176</v>
      </c>
      <c r="F1323" s="46">
        <v>7.99</v>
      </c>
      <c r="G1323" s="45" t="s">
        <v>2502</v>
      </c>
      <c r="H1323" s="51">
        <v>45058</v>
      </c>
      <c r="I1323" s="45" t="s">
        <v>1364</v>
      </c>
      <c r="J1323" s="47">
        <v>7.99</v>
      </c>
    </row>
    <row r="1324" spans="1:10" ht="102" x14ac:dyDescent="0.5">
      <c r="A1324" s="52"/>
      <c r="B1324" s="45" t="s">
        <v>1405</v>
      </c>
      <c r="C1324" s="50">
        <v>30052005429753</v>
      </c>
      <c r="D1324" s="45" t="s">
        <v>1361</v>
      </c>
      <c r="E1324" s="45" t="s">
        <v>1406</v>
      </c>
      <c r="F1324" s="46">
        <v>13.27</v>
      </c>
      <c r="G1324" s="45" t="s">
        <v>1407</v>
      </c>
      <c r="H1324" s="51">
        <v>45044</v>
      </c>
      <c r="I1324" s="45" t="s">
        <v>1364</v>
      </c>
      <c r="J1324" s="47">
        <v>13.27</v>
      </c>
    </row>
    <row r="1325" spans="1:10" ht="91.8" x14ac:dyDescent="0.5">
      <c r="A1325" s="52"/>
      <c r="B1325" s="45" t="s">
        <v>2503</v>
      </c>
      <c r="C1325" s="50">
        <v>30052006864420</v>
      </c>
      <c r="D1325" s="45" t="s">
        <v>1717</v>
      </c>
      <c r="E1325" s="45" t="s">
        <v>1371</v>
      </c>
      <c r="F1325" s="46">
        <v>87.99</v>
      </c>
      <c r="G1325" s="45" t="s">
        <v>2504</v>
      </c>
      <c r="H1325" s="51">
        <v>45023</v>
      </c>
      <c r="I1325" s="45" t="s">
        <v>1364</v>
      </c>
      <c r="J1325" s="47">
        <v>87.99</v>
      </c>
    </row>
    <row r="1326" spans="1:10" ht="122.4" x14ac:dyDescent="0.5">
      <c r="A1326" s="52"/>
      <c r="B1326" s="45" t="s">
        <v>1408</v>
      </c>
      <c r="C1326" s="50">
        <v>30052005999193</v>
      </c>
      <c r="D1326" s="45" t="s">
        <v>1361</v>
      </c>
      <c r="E1326" s="45" t="s">
        <v>1397</v>
      </c>
      <c r="F1326" s="46">
        <v>10.77</v>
      </c>
      <c r="G1326" s="45" t="s">
        <v>1409</v>
      </c>
      <c r="H1326" s="51">
        <v>45086</v>
      </c>
      <c r="I1326" s="45" t="s">
        <v>1364</v>
      </c>
      <c r="J1326" s="47">
        <v>10.77</v>
      </c>
    </row>
    <row r="1327" spans="1:10" ht="81.599999999999994" x14ac:dyDescent="0.5">
      <c r="A1327" s="52"/>
      <c r="B1327" s="45" t="s">
        <v>1410</v>
      </c>
      <c r="C1327" s="50">
        <v>30052004805144</v>
      </c>
      <c r="D1327" s="45" t="s">
        <v>1411</v>
      </c>
      <c r="E1327" s="45" t="s">
        <v>1412</v>
      </c>
      <c r="F1327" s="46">
        <v>22.99</v>
      </c>
      <c r="G1327" s="45" t="s">
        <v>1413</v>
      </c>
      <c r="H1327" s="51">
        <v>45079</v>
      </c>
      <c r="I1327" s="45" t="s">
        <v>1364</v>
      </c>
      <c r="J1327" s="47">
        <v>22.99</v>
      </c>
    </row>
    <row r="1328" spans="1:10" ht="91.8" x14ac:dyDescent="0.5">
      <c r="A1328" s="52"/>
      <c r="B1328" s="45" t="s">
        <v>1414</v>
      </c>
      <c r="C1328" s="50">
        <v>30052005212019</v>
      </c>
      <c r="D1328" s="45" t="s">
        <v>1361</v>
      </c>
      <c r="E1328" s="45" t="s">
        <v>1415</v>
      </c>
      <c r="F1328" s="46">
        <v>14.66</v>
      </c>
      <c r="G1328" s="45" t="s">
        <v>1416</v>
      </c>
      <c r="H1328" s="51">
        <v>45086</v>
      </c>
      <c r="I1328" s="45" t="s">
        <v>1364</v>
      </c>
      <c r="J1328" s="47">
        <v>14.66</v>
      </c>
    </row>
    <row r="1329" spans="1:10" ht="102" x14ac:dyDescent="0.5">
      <c r="A1329" s="52"/>
      <c r="B1329" s="45" t="s">
        <v>1417</v>
      </c>
      <c r="C1329" s="50">
        <v>30052006503119</v>
      </c>
      <c r="D1329" s="45" t="s">
        <v>1361</v>
      </c>
      <c r="E1329" s="45" t="s">
        <v>1415</v>
      </c>
      <c r="F1329" s="46">
        <v>10.19</v>
      </c>
      <c r="G1329" s="45" t="s">
        <v>1418</v>
      </c>
      <c r="H1329" s="51">
        <v>45086</v>
      </c>
      <c r="I1329" s="45" t="s">
        <v>1364</v>
      </c>
      <c r="J1329" s="47">
        <v>10.19</v>
      </c>
    </row>
    <row r="1330" spans="1:10" ht="112.2" x14ac:dyDescent="0.5">
      <c r="A1330" s="52"/>
      <c r="B1330" s="45" t="s">
        <v>1419</v>
      </c>
      <c r="C1330" s="50">
        <v>30052002866999</v>
      </c>
      <c r="D1330" s="45" t="s">
        <v>1361</v>
      </c>
      <c r="E1330" s="45" t="s">
        <v>1415</v>
      </c>
      <c r="F1330" s="46">
        <v>29.95</v>
      </c>
      <c r="G1330" s="45" t="s">
        <v>1420</v>
      </c>
      <c r="H1330" s="51">
        <v>45086</v>
      </c>
      <c r="I1330" s="45" t="s">
        <v>1364</v>
      </c>
      <c r="J1330" s="47">
        <v>29.95</v>
      </c>
    </row>
    <row r="1331" spans="1:10" ht="112.2" x14ac:dyDescent="0.5">
      <c r="A1331" s="52"/>
      <c r="B1331" s="45" t="s">
        <v>1421</v>
      </c>
      <c r="C1331" s="50">
        <v>30052006476761</v>
      </c>
      <c r="D1331" s="45" t="s">
        <v>1361</v>
      </c>
      <c r="E1331" s="45" t="s">
        <v>1397</v>
      </c>
      <c r="F1331" s="46">
        <v>13.19</v>
      </c>
      <c r="G1331" s="45" t="s">
        <v>1422</v>
      </c>
      <c r="H1331" s="51">
        <v>45086</v>
      </c>
      <c r="I1331" s="45" t="s">
        <v>1364</v>
      </c>
      <c r="J1331" s="47">
        <v>13.19</v>
      </c>
    </row>
    <row r="1332" spans="1:10" ht="81.599999999999994" x14ac:dyDescent="0.5">
      <c r="A1332" s="52"/>
      <c r="B1332" s="45" t="s">
        <v>2505</v>
      </c>
      <c r="C1332" s="50">
        <v>30052003717662</v>
      </c>
      <c r="D1332" s="45" t="s">
        <v>1361</v>
      </c>
      <c r="E1332" s="45" t="s">
        <v>1639</v>
      </c>
      <c r="F1332" s="46">
        <v>17.95</v>
      </c>
      <c r="G1332" s="45" t="s">
        <v>2506</v>
      </c>
      <c r="H1332" s="51">
        <v>45051</v>
      </c>
      <c r="I1332" s="45" t="s">
        <v>1364</v>
      </c>
      <c r="J1332" s="47">
        <v>17.95</v>
      </c>
    </row>
    <row r="1333" spans="1:10" ht="91.8" x14ac:dyDescent="0.5">
      <c r="A1333" s="52"/>
      <c r="B1333" s="45" t="s">
        <v>1423</v>
      </c>
      <c r="C1333" s="50">
        <v>30052007160133</v>
      </c>
      <c r="D1333" s="45" t="s">
        <v>1361</v>
      </c>
      <c r="E1333" s="45" t="s">
        <v>1424</v>
      </c>
      <c r="F1333" s="46">
        <v>10.16</v>
      </c>
      <c r="G1333" s="45" t="s">
        <v>1425</v>
      </c>
      <c r="H1333" s="51">
        <v>45086</v>
      </c>
      <c r="I1333" s="45" t="s">
        <v>1364</v>
      </c>
      <c r="J1333" s="47">
        <v>10.16</v>
      </c>
    </row>
    <row r="1334" spans="1:10" ht="81.599999999999994" x14ac:dyDescent="0.5">
      <c r="A1334" s="52"/>
      <c r="B1334" s="45" t="s">
        <v>1426</v>
      </c>
      <c r="C1334" s="50">
        <v>30052007170165</v>
      </c>
      <c r="D1334" s="45" t="s">
        <v>1361</v>
      </c>
      <c r="E1334" s="45" t="s">
        <v>1424</v>
      </c>
      <c r="F1334" s="46">
        <v>10.16</v>
      </c>
      <c r="G1334" s="45" t="s">
        <v>1427</v>
      </c>
      <c r="H1334" s="51">
        <v>45086</v>
      </c>
      <c r="I1334" s="45" t="s">
        <v>1364</v>
      </c>
      <c r="J1334" s="47">
        <v>10.16</v>
      </c>
    </row>
    <row r="1335" spans="1:10" ht="81.599999999999994" x14ac:dyDescent="0.5">
      <c r="A1335" s="52"/>
      <c r="B1335" s="45" t="s">
        <v>1428</v>
      </c>
      <c r="C1335" s="50">
        <v>30052006341197</v>
      </c>
      <c r="D1335" s="45" t="s">
        <v>1361</v>
      </c>
      <c r="E1335" s="45" t="s">
        <v>1424</v>
      </c>
      <c r="F1335" s="46">
        <v>10.16</v>
      </c>
      <c r="G1335" s="45" t="s">
        <v>1429</v>
      </c>
      <c r="H1335" s="51">
        <v>45086</v>
      </c>
      <c r="I1335" s="45" t="s">
        <v>1364</v>
      </c>
      <c r="J1335" s="47">
        <v>10.16</v>
      </c>
    </row>
    <row r="1336" spans="1:10" ht="91.8" x14ac:dyDescent="0.5">
      <c r="A1336" s="52"/>
      <c r="B1336" s="45" t="s">
        <v>2565</v>
      </c>
      <c r="C1336" s="50">
        <v>30052007355444</v>
      </c>
      <c r="D1336" s="45" t="s">
        <v>1361</v>
      </c>
      <c r="E1336" s="45" t="s">
        <v>1858</v>
      </c>
      <c r="F1336" s="46">
        <v>10.199999999999999</v>
      </c>
      <c r="G1336" s="45" t="s">
        <v>2566</v>
      </c>
      <c r="H1336" s="51">
        <v>45093</v>
      </c>
      <c r="I1336" s="45" t="s">
        <v>1364</v>
      </c>
      <c r="J1336" s="47">
        <v>10.199999999999999</v>
      </c>
    </row>
    <row r="1337" spans="1:10" ht="112.2" x14ac:dyDescent="0.5">
      <c r="A1337" s="52"/>
      <c r="B1337" s="45" t="s">
        <v>2118</v>
      </c>
      <c r="C1337" s="50">
        <v>30052005941757</v>
      </c>
      <c r="D1337" s="45" t="s">
        <v>1361</v>
      </c>
      <c r="E1337" s="45" t="s">
        <v>1967</v>
      </c>
      <c r="F1337" s="46">
        <v>14.24</v>
      </c>
      <c r="G1337" s="45" t="s">
        <v>2119</v>
      </c>
      <c r="H1337" s="51">
        <v>45065</v>
      </c>
      <c r="I1337" s="45" t="s">
        <v>1364</v>
      </c>
      <c r="J1337" s="47">
        <v>14.24</v>
      </c>
    </row>
    <row r="1338" spans="1:10" ht="112.2" x14ac:dyDescent="0.5">
      <c r="A1338" s="52"/>
      <c r="B1338" s="45" t="s">
        <v>2507</v>
      </c>
      <c r="C1338" s="50">
        <v>30052005262550</v>
      </c>
      <c r="D1338" s="45" t="s">
        <v>1361</v>
      </c>
      <c r="E1338" s="45" t="s">
        <v>2508</v>
      </c>
      <c r="F1338" s="46">
        <v>9.6</v>
      </c>
      <c r="G1338" s="45" t="s">
        <v>2509</v>
      </c>
      <c r="H1338" s="51">
        <v>45044</v>
      </c>
      <c r="I1338" s="45" t="s">
        <v>1364</v>
      </c>
      <c r="J1338" s="47">
        <v>9.6</v>
      </c>
    </row>
    <row r="1339" spans="1:10" ht="102" x14ac:dyDescent="0.5">
      <c r="A1339" s="52"/>
      <c r="B1339" s="45" t="s">
        <v>2510</v>
      </c>
      <c r="C1339" s="50">
        <v>30052006519685</v>
      </c>
      <c r="D1339" s="45" t="s">
        <v>1361</v>
      </c>
      <c r="E1339" s="45" t="s">
        <v>1601</v>
      </c>
      <c r="F1339" s="46">
        <v>9.6</v>
      </c>
      <c r="G1339" s="45" t="s">
        <v>2511</v>
      </c>
      <c r="H1339" s="51">
        <v>45044</v>
      </c>
      <c r="I1339" s="45" t="s">
        <v>1364</v>
      </c>
      <c r="J1339" s="47">
        <v>9.6</v>
      </c>
    </row>
    <row r="1340" spans="1:10" ht="81.599999999999994" x14ac:dyDescent="0.5">
      <c r="A1340" s="52"/>
      <c r="B1340" s="45" t="s">
        <v>2512</v>
      </c>
      <c r="C1340" s="50">
        <v>30052004574237</v>
      </c>
      <c r="D1340" s="45" t="s">
        <v>1361</v>
      </c>
      <c r="E1340" s="45" t="s">
        <v>1601</v>
      </c>
      <c r="F1340" s="46">
        <v>10.16</v>
      </c>
      <c r="G1340" s="45" t="s">
        <v>2513</v>
      </c>
      <c r="H1340" s="51">
        <v>45044</v>
      </c>
      <c r="I1340" s="45" t="s">
        <v>1364</v>
      </c>
      <c r="J1340" s="47">
        <v>10.16</v>
      </c>
    </row>
    <row r="1341" spans="1:10" ht="142.80000000000001" x14ac:dyDescent="0.5">
      <c r="A1341" s="52"/>
      <c r="B1341" s="45" t="s">
        <v>1625</v>
      </c>
      <c r="C1341" s="50">
        <v>30052006426543</v>
      </c>
      <c r="D1341" s="45" t="s">
        <v>1361</v>
      </c>
      <c r="E1341" s="45" t="s">
        <v>1524</v>
      </c>
      <c r="F1341" s="46">
        <v>17.97</v>
      </c>
      <c r="G1341" s="45" t="s">
        <v>1626</v>
      </c>
      <c r="H1341" s="51">
        <v>45044</v>
      </c>
      <c r="I1341" s="45" t="s">
        <v>1364</v>
      </c>
      <c r="J1341" s="47">
        <v>17.97</v>
      </c>
    </row>
    <row r="1342" spans="1:10" ht="81.599999999999994" x14ac:dyDescent="0.5">
      <c r="A1342" s="52"/>
      <c r="B1342" s="45" t="s">
        <v>2514</v>
      </c>
      <c r="C1342" s="50">
        <v>30052006383454</v>
      </c>
      <c r="D1342" s="45" t="s">
        <v>1361</v>
      </c>
      <c r="E1342" s="45" t="s">
        <v>1706</v>
      </c>
      <c r="F1342" s="46">
        <v>17.72</v>
      </c>
      <c r="G1342" s="45" t="s">
        <v>2515</v>
      </c>
      <c r="H1342" s="51">
        <v>45037</v>
      </c>
      <c r="I1342" s="45" t="s">
        <v>1364</v>
      </c>
      <c r="J1342" s="47">
        <v>17.72</v>
      </c>
    </row>
    <row r="1343" spans="1:10" ht="91.8" x14ac:dyDescent="0.5">
      <c r="A1343" s="52"/>
      <c r="B1343" s="45" t="s">
        <v>2516</v>
      </c>
      <c r="C1343" s="50">
        <v>30052002424211</v>
      </c>
      <c r="D1343" s="45" t="s">
        <v>1361</v>
      </c>
      <c r="E1343" s="45" t="s">
        <v>1388</v>
      </c>
      <c r="F1343" s="46">
        <v>15.49</v>
      </c>
      <c r="G1343" s="45" t="s">
        <v>2517</v>
      </c>
      <c r="H1343" s="51">
        <v>45079</v>
      </c>
      <c r="I1343" s="45" t="s">
        <v>1364</v>
      </c>
      <c r="J1343" s="47">
        <v>15.49</v>
      </c>
    </row>
    <row r="1344" spans="1:10" ht="112.2" x14ac:dyDescent="0.5">
      <c r="A1344" s="52"/>
      <c r="B1344" s="45" t="s">
        <v>2582</v>
      </c>
      <c r="C1344" s="50">
        <v>30052005477927</v>
      </c>
      <c r="D1344" s="45" t="s">
        <v>1361</v>
      </c>
      <c r="E1344" s="45" t="s">
        <v>1873</v>
      </c>
      <c r="F1344" s="46">
        <v>15.33</v>
      </c>
      <c r="G1344" s="45" t="s">
        <v>2583</v>
      </c>
      <c r="H1344" s="51">
        <v>45093</v>
      </c>
      <c r="I1344" s="45" t="s">
        <v>1364</v>
      </c>
      <c r="J1344" s="47">
        <v>15.33</v>
      </c>
    </row>
    <row r="1345" spans="1:10" ht="91.8" x14ac:dyDescent="0.5">
      <c r="A1345" s="52"/>
      <c r="B1345" s="45" t="s">
        <v>2555</v>
      </c>
      <c r="C1345" s="50">
        <v>30052007398873</v>
      </c>
      <c r="D1345" s="45" t="s">
        <v>1361</v>
      </c>
      <c r="E1345" s="45" t="s">
        <v>1492</v>
      </c>
      <c r="F1345" s="46">
        <v>10.8</v>
      </c>
      <c r="G1345" s="45" t="s">
        <v>2556</v>
      </c>
      <c r="H1345" s="51">
        <v>45044</v>
      </c>
      <c r="I1345" s="45" t="s">
        <v>1364</v>
      </c>
      <c r="J1345" s="47">
        <v>10.8</v>
      </c>
    </row>
    <row r="1346" spans="1:10" ht="81.599999999999994" x14ac:dyDescent="0.5">
      <c r="A1346" s="52"/>
      <c r="B1346" s="45" t="s">
        <v>2230</v>
      </c>
      <c r="C1346" s="50">
        <v>30052006539857</v>
      </c>
      <c r="D1346" s="45" t="s">
        <v>1361</v>
      </c>
      <c r="E1346" s="45" t="s">
        <v>1924</v>
      </c>
      <c r="F1346" s="46">
        <v>15.79</v>
      </c>
      <c r="G1346" s="45" t="s">
        <v>2231</v>
      </c>
      <c r="H1346" s="51">
        <v>45107</v>
      </c>
      <c r="I1346" s="45" t="s">
        <v>1364</v>
      </c>
      <c r="J1346" s="47">
        <v>15.79</v>
      </c>
    </row>
    <row r="1347" spans="1:10" ht="91.8" x14ac:dyDescent="0.5">
      <c r="A1347" s="52" t="s">
        <v>1373</v>
      </c>
      <c r="B1347" s="45" t="s">
        <v>1455</v>
      </c>
      <c r="C1347" s="50">
        <v>36088001654931</v>
      </c>
      <c r="D1347" s="45" t="s">
        <v>1361</v>
      </c>
      <c r="E1347" s="45" t="s">
        <v>1397</v>
      </c>
      <c r="F1347" s="46">
        <v>23</v>
      </c>
      <c r="G1347" s="45" t="s">
        <v>1456</v>
      </c>
      <c r="H1347" s="51">
        <v>45086</v>
      </c>
      <c r="I1347" s="45" t="s">
        <v>1364</v>
      </c>
      <c r="J1347" s="47">
        <v>23</v>
      </c>
    </row>
    <row r="1348" spans="1:10" ht="122.4" x14ac:dyDescent="0.5">
      <c r="A1348" s="52"/>
      <c r="B1348" s="45" t="s">
        <v>1374</v>
      </c>
      <c r="C1348" s="50">
        <v>36088001600603</v>
      </c>
      <c r="D1348" s="45" t="s">
        <v>1361</v>
      </c>
      <c r="E1348" s="45" t="s">
        <v>1375</v>
      </c>
      <c r="F1348" s="46">
        <v>35</v>
      </c>
      <c r="G1348" s="45" t="s">
        <v>1376</v>
      </c>
      <c r="H1348" s="51">
        <v>45030</v>
      </c>
      <c r="I1348" s="45" t="s">
        <v>1364</v>
      </c>
      <c r="J1348" s="47">
        <v>35</v>
      </c>
    </row>
    <row r="1349" spans="1:10" ht="102" x14ac:dyDescent="0.5">
      <c r="A1349" s="52"/>
      <c r="B1349" s="45" t="s">
        <v>2379</v>
      </c>
      <c r="C1349" s="50">
        <v>36088001450975</v>
      </c>
      <c r="D1349" s="45" t="s">
        <v>1600</v>
      </c>
      <c r="E1349" s="45" t="s">
        <v>1445</v>
      </c>
      <c r="F1349" s="46">
        <v>32</v>
      </c>
      <c r="G1349" s="45" t="s">
        <v>2380</v>
      </c>
      <c r="H1349" s="51">
        <v>45100</v>
      </c>
      <c r="I1349" s="45" t="s">
        <v>1364</v>
      </c>
      <c r="J1349" s="47">
        <v>32</v>
      </c>
    </row>
    <row r="1350" spans="1:10" ht="122.4" x14ac:dyDescent="0.5">
      <c r="A1350" s="52" t="s">
        <v>1584</v>
      </c>
      <c r="B1350" s="45" t="s">
        <v>2007</v>
      </c>
      <c r="C1350" s="50">
        <v>31279005799914</v>
      </c>
      <c r="D1350" s="45" t="s">
        <v>1500</v>
      </c>
      <c r="E1350" s="45" t="s">
        <v>1894</v>
      </c>
      <c r="F1350" s="46">
        <v>19.989999999999998</v>
      </c>
      <c r="G1350" s="45" t="s">
        <v>2008</v>
      </c>
      <c r="H1350" s="51">
        <v>45065</v>
      </c>
      <c r="I1350" s="45" t="s">
        <v>1364</v>
      </c>
      <c r="J1350" s="47">
        <v>19.989999999999998</v>
      </c>
    </row>
    <row r="1351" spans="1:10" ht="91.8" x14ac:dyDescent="0.5">
      <c r="A1351" s="52"/>
      <c r="B1351" s="45" t="s">
        <v>1753</v>
      </c>
      <c r="C1351" s="50">
        <v>31279005547602</v>
      </c>
      <c r="D1351" s="45" t="s">
        <v>1361</v>
      </c>
      <c r="E1351" s="45" t="s">
        <v>1754</v>
      </c>
      <c r="F1351" s="46">
        <v>18.989999999999998</v>
      </c>
      <c r="G1351" s="45" t="s">
        <v>1755</v>
      </c>
      <c r="H1351" s="51">
        <v>45037</v>
      </c>
      <c r="I1351" s="45" t="s">
        <v>1364</v>
      </c>
      <c r="J1351" s="47">
        <v>18.989999999999998</v>
      </c>
    </row>
    <row r="1352" spans="1:10" ht="91.8" x14ac:dyDescent="0.5">
      <c r="A1352" s="52"/>
      <c r="B1352" s="45" t="s">
        <v>1756</v>
      </c>
      <c r="C1352" s="50">
        <v>31279005724110</v>
      </c>
      <c r="D1352" s="45" t="s">
        <v>1361</v>
      </c>
      <c r="E1352" s="45" t="s">
        <v>1686</v>
      </c>
      <c r="F1352" s="46">
        <v>14.99</v>
      </c>
      <c r="G1352" s="45" t="s">
        <v>1757</v>
      </c>
      <c r="H1352" s="51">
        <v>45072</v>
      </c>
      <c r="I1352" s="45" t="s">
        <v>1364</v>
      </c>
      <c r="J1352" s="47">
        <v>14.99</v>
      </c>
    </row>
    <row r="1353" spans="1:10" ht="81.599999999999994" x14ac:dyDescent="0.5">
      <c r="A1353" s="52"/>
      <c r="B1353" s="45" t="s">
        <v>1585</v>
      </c>
      <c r="C1353" s="50">
        <v>31279005798858</v>
      </c>
      <c r="D1353" s="45" t="s">
        <v>1500</v>
      </c>
      <c r="E1353" s="45" t="s">
        <v>1586</v>
      </c>
      <c r="F1353" s="46">
        <v>14.99</v>
      </c>
      <c r="G1353" s="45" t="s">
        <v>1587</v>
      </c>
      <c r="H1353" s="51">
        <v>45093</v>
      </c>
      <c r="I1353" s="45" t="s">
        <v>1364</v>
      </c>
      <c r="J1353" s="47">
        <v>14.99</v>
      </c>
    </row>
    <row r="1354" spans="1:10" ht="81.599999999999994" x14ac:dyDescent="0.5">
      <c r="A1354" s="52"/>
      <c r="B1354" s="45" t="s">
        <v>1588</v>
      </c>
      <c r="C1354" s="50">
        <v>31279004612779</v>
      </c>
      <c r="D1354" s="45" t="s">
        <v>1361</v>
      </c>
      <c r="E1354" s="45" t="s">
        <v>1586</v>
      </c>
      <c r="F1354" s="46">
        <v>16.989999999999998</v>
      </c>
      <c r="G1354" s="45" t="s">
        <v>1589</v>
      </c>
      <c r="H1354" s="51">
        <v>45093</v>
      </c>
      <c r="I1354" s="45" t="s">
        <v>1364</v>
      </c>
      <c r="J1354" s="47">
        <v>16.989999999999998</v>
      </c>
    </row>
    <row r="1355" spans="1:10" ht="91.8" x14ac:dyDescent="0.5">
      <c r="A1355" s="52"/>
      <c r="B1355" s="45" t="s">
        <v>1590</v>
      </c>
      <c r="C1355" s="50">
        <v>31279005739555</v>
      </c>
      <c r="D1355" s="45" t="s">
        <v>1361</v>
      </c>
      <c r="E1355" s="45" t="s">
        <v>1586</v>
      </c>
      <c r="F1355" s="46">
        <v>17.989999999999998</v>
      </c>
      <c r="G1355" s="45" t="s">
        <v>1591</v>
      </c>
      <c r="H1355" s="51">
        <v>45093</v>
      </c>
      <c r="I1355" s="45" t="s">
        <v>1364</v>
      </c>
      <c r="J1355" s="47">
        <v>17.989999999999998</v>
      </c>
    </row>
    <row r="1356" spans="1:10" ht="102" x14ac:dyDescent="0.5">
      <c r="A1356" s="52"/>
      <c r="B1356" s="45" t="s">
        <v>2063</v>
      </c>
      <c r="C1356" s="50">
        <v>31279005567378</v>
      </c>
      <c r="D1356" s="45" t="s">
        <v>1361</v>
      </c>
      <c r="E1356" s="45" t="s">
        <v>1780</v>
      </c>
      <c r="F1356" s="46">
        <v>26.99</v>
      </c>
      <c r="G1356" s="45" t="s">
        <v>2064</v>
      </c>
      <c r="H1356" s="51">
        <v>45079</v>
      </c>
      <c r="I1356" s="45" t="s">
        <v>1364</v>
      </c>
      <c r="J1356" s="47">
        <v>26.99</v>
      </c>
    </row>
    <row r="1357" spans="1:10" ht="91.8" x14ac:dyDescent="0.5">
      <c r="A1357" s="52"/>
      <c r="B1357" s="45" t="s">
        <v>2065</v>
      </c>
      <c r="C1357" s="50">
        <v>31279004661040</v>
      </c>
      <c r="D1357" s="45" t="s">
        <v>1361</v>
      </c>
      <c r="E1357" s="45" t="s">
        <v>1780</v>
      </c>
      <c r="F1357" s="46">
        <v>49.95</v>
      </c>
      <c r="G1357" s="45" t="s">
        <v>2066</v>
      </c>
      <c r="H1357" s="51">
        <v>45079</v>
      </c>
      <c r="I1357" s="45" t="s">
        <v>1364</v>
      </c>
      <c r="J1357" s="47">
        <v>49.95</v>
      </c>
    </row>
    <row r="1358" spans="1:10" ht="122.4" x14ac:dyDescent="0.5">
      <c r="A1358" s="52"/>
      <c r="B1358" s="45" t="s">
        <v>2084</v>
      </c>
      <c r="C1358" s="50">
        <v>31279005190692</v>
      </c>
      <c r="D1358" s="45" t="s">
        <v>1361</v>
      </c>
      <c r="E1358" s="45" t="s">
        <v>1505</v>
      </c>
      <c r="F1358" s="46">
        <v>16.95</v>
      </c>
      <c r="G1358" s="45" t="s">
        <v>2085</v>
      </c>
      <c r="H1358" s="51">
        <v>45086</v>
      </c>
      <c r="I1358" s="45" t="s">
        <v>1364</v>
      </c>
      <c r="J1358" s="47">
        <v>16.95</v>
      </c>
    </row>
    <row r="1359" spans="1:10" ht="91.8" x14ac:dyDescent="0.5">
      <c r="A1359" s="52" t="s">
        <v>1526</v>
      </c>
      <c r="B1359" s="45" t="s">
        <v>2232</v>
      </c>
      <c r="C1359" s="50">
        <v>35930001027256</v>
      </c>
      <c r="D1359" s="45" t="s">
        <v>1361</v>
      </c>
      <c r="E1359" s="45" t="s">
        <v>1437</v>
      </c>
      <c r="F1359" s="46">
        <v>15</v>
      </c>
      <c r="G1359" s="45" t="s">
        <v>2233</v>
      </c>
      <c r="H1359" s="51">
        <v>45079</v>
      </c>
      <c r="I1359" s="45" t="s">
        <v>1364</v>
      </c>
      <c r="J1359" s="47">
        <v>15</v>
      </c>
    </row>
    <row r="1360" spans="1:10" ht="122.4" x14ac:dyDescent="0.5">
      <c r="A1360" s="52"/>
      <c r="B1360" s="45" t="s">
        <v>1527</v>
      </c>
      <c r="C1360" s="50">
        <v>35930001033320</v>
      </c>
      <c r="D1360" s="45" t="s">
        <v>1528</v>
      </c>
      <c r="E1360" s="45" t="s">
        <v>1529</v>
      </c>
      <c r="F1360" s="46">
        <v>40</v>
      </c>
      <c r="G1360" s="45" t="s">
        <v>1530</v>
      </c>
      <c r="H1360" s="51">
        <v>45079</v>
      </c>
      <c r="I1360" s="45" t="s">
        <v>1364</v>
      </c>
      <c r="J1360" s="47">
        <v>40</v>
      </c>
    </row>
    <row r="1361" spans="1:10" ht="91.8" x14ac:dyDescent="0.5">
      <c r="A1361" s="52" t="s">
        <v>1457</v>
      </c>
      <c r="B1361" s="45" t="s">
        <v>1360</v>
      </c>
      <c r="C1361" s="50">
        <v>31992002231802</v>
      </c>
      <c r="D1361" s="45" t="s">
        <v>1361</v>
      </c>
      <c r="E1361" s="45" t="s">
        <v>1397</v>
      </c>
      <c r="F1361" s="46">
        <v>26</v>
      </c>
      <c r="G1361" s="45" t="s">
        <v>1458</v>
      </c>
      <c r="H1361" s="51">
        <v>45086</v>
      </c>
      <c r="I1361" s="45" t="s">
        <v>1364</v>
      </c>
      <c r="J1361" s="47">
        <v>26</v>
      </c>
    </row>
    <row r="1362" spans="1:10" ht="81.599999999999994" x14ac:dyDescent="0.5">
      <c r="A1362" s="52"/>
      <c r="B1362" s="45" t="s">
        <v>1459</v>
      </c>
      <c r="C1362" s="50">
        <v>31992000984121</v>
      </c>
      <c r="D1362" s="45" t="s">
        <v>1361</v>
      </c>
      <c r="E1362" s="45" t="s">
        <v>1460</v>
      </c>
      <c r="F1362" s="46">
        <v>28</v>
      </c>
      <c r="G1362" s="45" t="s">
        <v>1461</v>
      </c>
      <c r="H1362" s="51">
        <v>45107</v>
      </c>
      <c r="I1362" s="45" t="s">
        <v>1364</v>
      </c>
      <c r="J1362" s="47">
        <v>28</v>
      </c>
    </row>
    <row r="1363" spans="1:10" ht="91.8" x14ac:dyDescent="0.5">
      <c r="A1363" s="52"/>
      <c r="B1363" s="45" t="s">
        <v>1462</v>
      </c>
      <c r="C1363" s="50">
        <v>31992001034793</v>
      </c>
      <c r="D1363" s="45" t="s">
        <v>1361</v>
      </c>
      <c r="E1363" s="45" t="s">
        <v>1460</v>
      </c>
      <c r="F1363" s="46">
        <v>30</v>
      </c>
      <c r="G1363" s="45" t="s">
        <v>1463</v>
      </c>
      <c r="H1363" s="51">
        <v>45107</v>
      </c>
      <c r="I1363" s="45" t="s">
        <v>1364</v>
      </c>
      <c r="J1363" s="47">
        <v>30</v>
      </c>
    </row>
    <row r="1364" spans="1:10" ht="91.8" x14ac:dyDescent="0.5">
      <c r="A1364" s="52"/>
      <c r="B1364" s="45" t="s">
        <v>1464</v>
      </c>
      <c r="C1364" s="50">
        <v>31992001864421</v>
      </c>
      <c r="D1364" s="45" t="s">
        <v>1361</v>
      </c>
      <c r="E1364" s="45" t="s">
        <v>1460</v>
      </c>
      <c r="F1364" s="46">
        <v>17</v>
      </c>
      <c r="G1364" s="45" t="s">
        <v>1465</v>
      </c>
      <c r="H1364" s="51">
        <v>45107</v>
      </c>
      <c r="I1364" s="45" t="s">
        <v>1364</v>
      </c>
      <c r="J1364" s="47">
        <v>17</v>
      </c>
    </row>
    <row r="1365" spans="1:10" ht="122.4" x14ac:dyDescent="0.5">
      <c r="A1365" s="52"/>
      <c r="B1365" s="45" t="s">
        <v>1466</v>
      </c>
      <c r="C1365" s="50">
        <v>31992001539098</v>
      </c>
      <c r="D1365" s="45" t="s">
        <v>1361</v>
      </c>
      <c r="E1365" s="45" t="s">
        <v>1467</v>
      </c>
      <c r="F1365" s="46">
        <v>24</v>
      </c>
      <c r="G1365" s="45" t="s">
        <v>1468</v>
      </c>
      <c r="H1365" s="51">
        <v>45058</v>
      </c>
      <c r="I1365" s="45" t="s">
        <v>1364</v>
      </c>
      <c r="J1365" s="47">
        <v>24</v>
      </c>
    </row>
    <row r="1366" spans="1:10" ht="91.8" x14ac:dyDescent="0.5">
      <c r="A1366" s="52"/>
      <c r="B1366" s="45" t="s">
        <v>1469</v>
      </c>
      <c r="C1366" s="50">
        <v>31992001838557</v>
      </c>
      <c r="D1366" s="45" t="s">
        <v>1361</v>
      </c>
      <c r="E1366" s="45" t="s">
        <v>1445</v>
      </c>
      <c r="F1366" s="46">
        <v>30</v>
      </c>
      <c r="G1366" s="45" t="s">
        <v>1470</v>
      </c>
      <c r="H1366" s="51">
        <v>45100</v>
      </c>
      <c r="I1366" s="45" t="s">
        <v>1364</v>
      </c>
      <c r="J1366" s="47">
        <v>30</v>
      </c>
    </row>
    <row r="1367" spans="1:10" ht="102" x14ac:dyDescent="0.5">
      <c r="A1367" s="52"/>
      <c r="B1367" s="45" t="s">
        <v>1471</v>
      </c>
      <c r="C1367" s="50">
        <v>31992000895103</v>
      </c>
      <c r="D1367" s="45" t="s">
        <v>1361</v>
      </c>
      <c r="E1367" s="45" t="s">
        <v>1460</v>
      </c>
      <c r="F1367" s="46">
        <v>20</v>
      </c>
      <c r="G1367" s="45" t="s">
        <v>1472</v>
      </c>
      <c r="H1367" s="51">
        <v>45107</v>
      </c>
      <c r="I1367" s="45" t="s">
        <v>1364</v>
      </c>
      <c r="J1367" s="47">
        <v>20</v>
      </c>
    </row>
    <row r="1368" spans="1:10" ht="81.599999999999994" x14ac:dyDescent="0.5">
      <c r="A1368" s="52"/>
      <c r="B1368" s="45" t="s">
        <v>1507</v>
      </c>
      <c r="C1368" s="50">
        <v>31992000826892</v>
      </c>
      <c r="D1368" s="45" t="s">
        <v>1508</v>
      </c>
      <c r="E1368" s="45" t="s">
        <v>1509</v>
      </c>
      <c r="F1368" s="46">
        <v>10</v>
      </c>
      <c r="G1368" s="45" t="s">
        <v>1510</v>
      </c>
      <c r="H1368" s="51">
        <v>45100</v>
      </c>
      <c r="I1368" s="45" t="s">
        <v>1364</v>
      </c>
      <c r="J1368" s="47">
        <v>10</v>
      </c>
    </row>
    <row r="1369" spans="1:10" ht="91.8" x14ac:dyDescent="0.5">
      <c r="A1369" s="52"/>
      <c r="B1369" s="45" t="s">
        <v>1770</v>
      </c>
      <c r="C1369" s="50">
        <v>31992002347376</v>
      </c>
      <c r="D1369" s="45" t="s">
        <v>1677</v>
      </c>
      <c r="E1369" s="45" t="s">
        <v>1467</v>
      </c>
      <c r="F1369" s="46">
        <v>60</v>
      </c>
      <c r="G1369" s="45" t="s">
        <v>1771</v>
      </c>
      <c r="H1369" s="51">
        <v>45058</v>
      </c>
      <c r="I1369" s="45" t="s">
        <v>1364</v>
      </c>
      <c r="J1369" s="47">
        <v>60</v>
      </c>
    </row>
    <row r="1370" spans="1:10" ht="112.2" x14ac:dyDescent="0.5">
      <c r="A1370" s="52" t="s">
        <v>1473</v>
      </c>
      <c r="B1370" s="45" t="s">
        <v>1474</v>
      </c>
      <c r="C1370" s="50">
        <v>31311004974386</v>
      </c>
      <c r="D1370" s="45" t="s">
        <v>1361</v>
      </c>
      <c r="E1370" s="45" t="s">
        <v>1388</v>
      </c>
      <c r="F1370" s="46">
        <v>25</v>
      </c>
      <c r="G1370" s="45" t="s">
        <v>1475</v>
      </c>
      <c r="H1370" s="51">
        <v>45079</v>
      </c>
      <c r="I1370" s="45" t="s">
        <v>1364</v>
      </c>
      <c r="J1370" s="47">
        <v>25</v>
      </c>
    </row>
    <row r="1371" spans="1:10" ht="81.599999999999994" x14ac:dyDescent="0.5">
      <c r="A1371" s="52"/>
      <c r="B1371" s="45" t="s">
        <v>2192</v>
      </c>
      <c r="C1371" s="50">
        <v>31311005619808</v>
      </c>
      <c r="D1371" s="45" t="s">
        <v>1517</v>
      </c>
      <c r="E1371" s="45" t="s">
        <v>1795</v>
      </c>
      <c r="F1371" s="46">
        <v>15</v>
      </c>
      <c r="G1371" s="45" t="s">
        <v>2193</v>
      </c>
      <c r="H1371" s="51">
        <v>45037</v>
      </c>
      <c r="I1371" s="45" t="s">
        <v>1364</v>
      </c>
      <c r="J1371" s="47">
        <v>15</v>
      </c>
    </row>
    <row r="1372" spans="1:10" ht="91.8" x14ac:dyDescent="0.5">
      <c r="A1372" s="52"/>
      <c r="B1372" s="45" t="s">
        <v>2194</v>
      </c>
      <c r="C1372" s="50">
        <v>31311005072479</v>
      </c>
      <c r="D1372" s="45" t="s">
        <v>1361</v>
      </c>
      <c r="E1372" s="45" t="s">
        <v>1681</v>
      </c>
      <c r="F1372" s="46">
        <v>150</v>
      </c>
      <c r="G1372" s="45" t="s">
        <v>2195</v>
      </c>
      <c r="H1372" s="51">
        <v>45058</v>
      </c>
      <c r="I1372" s="45" t="s">
        <v>1364</v>
      </c>
      <c r="J1372" s="47">
        <v>150</v>
      </c>
    </row>
    <row r="1373" spans="1:10" ht="112.2" x14ac:dyDescent="0.5">
      <c r="A1373" s="52"/>
      <c r="B1373" s="45" t="s">
        <v>1889</v>
      </c>
      <c r="C1373" s="50">
        <v>31311005392281</v>
      </c>
      <c r="D1373" s="45" t="s">
        <v>1361</v>
      </c>
      <c r="E1373" s="45" t="s">
        <v>1415</v>
      </c>
      <c r="F1373" s="46">
        <v>10</v>
      </c>
      <c r="G1373" s="45" t="s">
        <v>1890</v>
      </c>
      <c r="H1373" s="51">
        <v>45086</v>
      </c>
      <c r="I1373" s="45" t="s">
        <v>1364</v>
      </c>
      <c r="J1373" s="47">
        <v>10</v>
      </c>
    </row>
    <row r="1374" spans="1:10" ht="91.8" x14ac:dyDescent="0.5">
      <c r="A1374" s="52"/>
      <c r="B1374" s="45" t="s">
        <v>1891</v>
      </c>
      <c r="C1374" s="50">
        <v>31311005608926</v>
      </c>
      <c r="D1374" s="45" t="s">
        <v>1361</v>
      </c>
      <c r="E1374" s="45" t="s">
        <v>1415</v>
      </c>
      <c r="F1374" s="46">
        <v>18</v>
      </c>
      <c r="G1374" s="45" t="s">
        <v>1892</v>
      </c>
      <c r="H1374" s="51">
        <v>45086</v>
      </c>
      <c r="I1374" s="45" t="s">
        <v>1364</v>
      </c>
      <c r="J1374" s="47">
        <v>18</v>
      </c>
    </row>
    <row r="1375" spans="1:10" ht="81.599999999999994" x14ac:dyDescent="0.5">
      <c r="A1375" s="52"/>
      <c r="B1375" s="45" t="s">
        <v>1893</v>
      </c>
      <c r="C1375" s="50">
        <v>31311005977883</v>
      </c>
      <c r="D1375" s="45" t="s">
        <v>1500</v>
      </c>
      <c r="E1375" s="45" t="s">
        <v>1894</v>
      </c>
      <c r="F1375" s="46">
        <v>28</v>
      </c>
      <c r="G1375" s="45" t="s">
        <v>1895</v>
      </c>
      <c r="H1375" s="51">
        <v>45065</v>
      </c>
      <c r="I1375" s="45" t="s">
        <v>1364</v>
      </c>
      <c r="J1375" s="47">
        <v>28</v>
      </c>
    </row>
    <row r="1376" spans="1:10" ht="91.8" x14ac:dyDescent="0.5">
      <c r="A1376" s="52"/>
      <c r="B1376" s="45" t="s">
        <v>1896</v>
      </c>
      <c r="C1376" s="50">
        <v>31311005969450</v>
      </c>
      <c r="D1376" s="45" t="s">
        <v>1500</v>
      </c>
      <c r="E1376" s="45" t="s">
        <v>1415</v>
      </c>
      <c r="F1376" s="46">
        <v>27</v>
      </c>
      <c r="G1376" s="45" t="s">
        <v>1897</v>
      </c>
      <c r="H1376" s="51">
        <v>45086</v>
      </c>
      <c r="I1376" s="45" t="s">
        <v>1364</v>
      </c>
      <c r="J1376" s="47">
        <v>27</v>
      </c>
    </row>
    <row r="1377" spans="1:10" ht="102" x14ac:dyDescent="0.5">
      <c r="A1377" s="52"/>
      <c r="B1377" s="45" t="s">
        <v>1898</v>
      </c>
      <c r="C1377" s="50">
        <v>31311005937689</v>
      </c>
      <c r="D1377" s="45" t="s">
        <v>1361</v>
      </c>
      <c r="E1377" s="45" t="s">
        <v>1415</v>
      </c>
      <c r="F1377" s="46">
        <v>15</v>
      </c>
      <c r="G1377" s="45" t="s">
        <v>1899</v>
      </c>
      <c r="H1377" s="51">
        <v>45086</v>
      </c>
      <c r="I1377" s="45" t="s">
        <v>1364</v>
      </c>
      <c r="J1377" s="47">
        <v>15</v>
      </c>
    </row>
    <row r="1378" spans="1:10" ht="81.599999999999994" x14ac:dyDescent="0.5">
      <c r="A1378" s="52"/>
      <c r="B1378" s="45" t="s">
        <v>1900</v>
      </c>
      <c r="C1378" s="50">
        <v>31311005974484</v>
      </c>
      <c r="D1378" s="45" t="s">
        <v>1500</v>
      </c>
      <c r="E1378" s="45" t="s">
        <v>1415</v>
      </c>
      <c r="F1378" s="46">
        <v>28</v>
      </c>
      <c r="G1378" s="45" t="s">
        <v>1901</v>
      </c>
      <c r="H1378" s="51">
        <v>45086</v>
      </c>
      <c r="I1378" s="45" t="s">
        <v>1364</v>
      </c>
      <c r="J1378" s="47">
        <v>28</v>
      </c>
    </row>
    <row r="1379" spans="1:10" ht="91.8" x14ac:dyDescent="0.5">
      <c r="A1379" s="52" t="s">
        <v>1579</v>
      </c>
      <c r="B1379" s="45" t="s">
        <v>2465</v>
      </c>
      <c r="C1379" s="50">
        <v>31946005504417</v>
      </c>
      <c r="D1379" s="45" t="s">
        <v>1361</v>
      </c>
      <c r="E1379" s="45" t="s">
        <v>1867</v>
      </c>
      <c r="F1379" s="46">
        <v>18</v>
      </c>
      <c r="G1379" s="45" t="s">
        <v>2466</v>
      </c>
      <c r="H1379" s="51">
        <v>45030</v>
      </c>
      <c r="I1379" s="45" t="s">
        <v>1364</v>
      </c>
      <c r="J1379" s="47">
        <v>18</v>
      </c>
    </row>
    <row r="1380" spans="1:10" ht="91.8" x14ac:dyDescent="0.5">
      <c r="A1380" s="52"/>
      <c r="B1380" s="45" t="s">
        <v>1772</v>
      </c>
      <c r="C1380" s="50">
        <v>31946007112557</v>
      </c>
      <c r="D1380" s="45" t="s">
        <v>1361</v>
      </c>
      <c r="E1380" s="45" t="s">
        <v>1773</v>
      </c>
      <c r="F1380" s="46">
        <v>12.5</v>
      </c>
      <c r="G1380" s="45" t="s">
        <v>1774</v>
      </c>
      <c r="H1380" s="51">
        <v>45093</v>
      </c>
      <c r="I1380" s="45" t="s">
        <v>1364</v>
      </c>
      <c r="J1380" s="47">
        <v>12.5</v>
      </c>
    </row>
    <row r="1381" spans="1:10" ht="91.8" x14ac:dyDescent="0.5">
      <c r="A1381" s="52"/>
      <c r="B1381" s="45" t="s">
        <v>2654</v>
      </c>
      <c r="C1381" s="50">
        <v>31946006692997</v>
      </c>
      <c r="D1381" s="45" t="s">
        <v>1361</v>
      </c>
      <c r="E1381" s="45" t="s">
        <v>1678</v>
      </c>
      <c r="F1381" s="46">
        <v>10</v>
      </c>
      <c r="G1381" s="45" t="s">
        <v>2655</v>
      </c>
      <c r="H1381" s="51">
        <v>45072</v>
      </c>
      <c r="I1381" s="45" t="s">
        <v>1364</v>
      </c>
      <c r="J1381" s="47">
        <v>10</v>
      </c>
    </row>
    <row r="1382" spans="1:10" ht="91.8" x14ac:dyDescent="0.5">
      <c r="A1382" s="52"/>
      <c r="B1382" s="45" t="s">
        <v>2598</v>
      </c>
      <c r="C1382" s="50">
        <v>31946005571747</v>
      </c>
      <c r="D1382" s="45" t="s">
        <v>1361</v>
      </c>
      <c r="E1382" s="45" t="s">
        <v>1581</v>
      </c>
      <c r="F1382" s="46">
        <v>15.5</v>
      </c>
      <c r="G1382" s="45" t="s">
        <v>2599</v>
      </c>
      <c r="H1382" s="51">
        <v>45107</v>
      </c>
      <c r="I1382" s="45" t="s">
        <v>1364</v>
      </c>
      <c r="J1382" s="47">
        <v>15.5</v>
      </c>
    </row>
    <row r="1383" spans="1:10" ht="91.8" x14ac:dyDescent="0.5">
      <c r="A1383" s="52"/>
      <c r="B1383" s="45" t="s">
        <v>1580</v>
      </c>
      <c r="C1383" s="50">
        <v>31946005443996</v>
      </c>
      <c r="D1383" s="45" t="s">
        <v>1361</v>
      </c>
      <c r="E1383" s="45" t="s">
        <v>1581</v>
      </c>
      <c r="F1383" s="46">
        <v>12</v>
      </c>
      <c r="G1383" s="45" t="s">
        <v>1582</v>
      </c>
      <c r="H1383" s="51">
        <v>45107</v>
      </c>
      <c r="I1383" s="45" t="s">
        <v>1364</v>
      </c>
      <c r="J1383" s="47">
        <v>12</v>
      </c>
    </row>
    <row r="1384" spans="1:10" ht="112.2" x14ac:dyDescent="0.5">
      <c r="A1384" s="52"/>
      <c r="B1384" s="45" t="s">
        <v>2331</v>
      </c>
      <c r="C1384" s="50">
        <v>31946003790109</v>
      </c>
      <c r="D1384" s="45" t="s">
        <v>1776</v>
      </c>
      <c r="E1384" s="45" t="s">
        <v>1437</v>
      </c>
      <c r="F1384" s="46">
        <v>23</v>
      </c>
      <c r="G1384" s="45" t="s">
        <v>2332</v>
      </c>
      <c r="H1384" s="51">
        <v>45079</v>
      </c>
      <c r="I1384" s="45" t="s">
        <v>1364</v>
      </c>
      <c r="J1384" s="47">
        <v>23</v>
      </c>
    </row>
    <row r="1385" spans="1:10" ht="81.599999999999994" x14ac:dyDescent="0.5">
      <c r="A1385" s="52"/>
      <c r="B1385" s="45" t="s">
        <v>2015</v>
      </c>
      <c r="C1385" s="50">
        <v>31946007145524</v>
      </c>
      <c r="D1385" s="45" t="s">
        <v>1361</v>
      </c>
      <c r="E1385" s="45" t="s">
        <v>1371</v>
      </c>
      <c r="F1385" s="46">
        <v>5.5</v>
      </c>
      <c r="G1385" s="45" t="s">
        <v>2016</v>
      </c>
      <c r="H1385" s="51">
        <v>45023</v>
      </c>
      <c r="I1385" s="45" t="s">
        <v>1364</v>
      </c>
      <c r="J1385" s="47">
        <v>5.5</v>
      </c>
    </row>
    <row r="1386" spans="1:10" ht="91.8" x14ac:dyDescent="0.5">
      <c r="A1386" s="52"/>
      <c r="B1386" s="45" t="s">
        <v>2017</v>
      </c>
      <c r="C1386" s="50">
        <v>31946006705542</v>
      </c>
      <c r="D1386" s="45" t="s">
        <v>1361</v>
      </c>
      <c r="E1386" s="45" t="s">
        <v>1371</v>
      </c>
      <c r="F1386" s="46">
        <v>10.5</v>
      </c>
      <c r="G1386" s="45" t="s">
        <v>2018</v>
      </c>
      <c r="H1386" s="51">
        <v>45023</v>
      </c>
      <c r="I1386" s="45" t="s">
        <v>1364</v>
      </c>
      <c r="J1386" s="47">
        <v>10.5</v>
      </c>
    </row>
    <row r="1387" spans="1:10" ht="81.599999999999994" x14ac:dyDescent="0.5">
      <c r="A1387" s="52"/>
      <c r="B1387" s="45" t="s">
        <v>2019</v>
      </c>
      <c r="C1387" s="50">
        <v>31946006867854</v>
      </c>
      <c r="D1387" s="45" t="s">
        <v>1361</v>
      </c>
      <c r="E1387" s="45" t="s">
        <v>1371</v>
      </c>
      <c r="F1387" s="46">
        <v>10.5</v>
      </c>
      <c r="G1387" s="45" t="s">
        <v>2020</v>
      </c>
      <c r="H1387" s="51">
        <v>45023</v>
      </c>
      <c r="I1387" s="45" t="s">
        <v>1364</v>
      </c>
      <c r="J1387" s="47">
        <v>10.5</v>
      </c>
    </row>
    <row r="1388" spans="1:10" ht="91.8" x14ac:dyDescent="0.5">
      <c r="A1388" s="52"/>
      <c r="B1388" s="45" t="s">
        <v>2021</v>
      </c>
      <c r="C1388" s="50">
        <v>31946005734048</v>
      </c>
      <c r="D1388" s="45" t="s">
        <v>1361</v>
      </c>
      <c r="E1388" s="45" t="s">
        <v>1371</v>
      </c>
      <c r="F1388" s="46">
        <v>10.5</v>
      </c>
      <c r="G1388" s="45" t="s">
        <v>2022</v>
      </c>
      <c r="H1388" s="51">
        <v>45023</v>
      </c>
      <c r="I1388" s="45" t="s">
        <v>1364</v>
      </c>
      <c r="J1388" s="47">
        <v>10.5</v>
      </c>
    </row>
    <row r="1389" spans="1:10" ht="112.2" x14ac:dyDescent="0.5">
      <c r="A1389" s="52"/>
      <c r="B1389" s="45" t="s">
        <v>1775</v>
      </c>
      <c r="C1389" s="50">
        <v>31946004516941</v>
      </c>
      <c r="D1389" s="45" t="s">
        <v>1776</v>
      </c>
      <c r="E1389" s="45" t="s">
        <v>1739</v>
      </c>
      <c r="F1389" s="46">
        <v>63</v>
      </c>
      <c r="G1389" s="45" t="s">
        <v>1777</v>
      </c>
      <c r="H1389" s="51">
        <v>45086</v>
      </c>
      <c r="I1389" s="45" t="s">
        <v>1364</v>
      </c>
      <c r="J1389" s="47">
        <v>63</v>
      </c>
    </row>
    <row r="1390" spans="1:10" ht="81.599999999999994" x14ac:dyDescent="0.5">
      <c r="A1390" s="52"/>
      <c r="B1390" s="45" t="s">
        <v>1778</v>
      </c>
      <c r="C1390" s="50">
        <v>31946007071977</v>
      </c>
      <c r="D1390" s="45" t="s">
        <v>1779</v>
      </c>
      <c r="E1390" s="45" t="s">
        <v>1780</v>
      </c>
      <c r="F1390" s="46">
        <v>45</v>
      </c>
      <c r="G1390" s="45" t="s">
        <v>1781</v>
      </c>
      <c r="H1390" s="51">
        <v>45079</v>
      </c>
      <c r="I1390" s="45" t="s">
        <v>1364</v>
      </c>
      <c r="J1390" s="47">
        <v>45</v>
      </c>
    </row>
    <row r="1391" spans="1:10" ht="112.2" x14ac:dyDescent="0.5">
      <c r="A1391" s="52"/>
      <c r="B1391" s="45" t="s">
        <v>2656</v>
      </c>
      <c r="C1391" s="50">
        <v>31946006427923</v>
      </c>
      <c r="D1391" s="45" t="s">
        <v>1361</v>
      </c>
      <c r="E1391" s="45" t="s">
        <v>1478</v>
      </c>
      <c r="F1391" s="46">
        <v>15</v>
      </c>
      <c r="G1391" s="45" t="s">
        <v>2657</v>
      </c>
      <c r="H1391" s="51">
        <v>45093</v>
      </c>
      <c r="I1391" s="45" t="s">
        <v>1364</v>
      </c>
      <c r="J1391" s="47">
        <v>15</v>
      </c>
    </row>
    <row r="1392" spans="1:10" ht="91.8" x14ac:dyDescent="0.5">
      <c r="A1392" s="52" t="s">
        <v>2616</v>
      </c>
      <c r="B1392" s="45" t="s">
        <v>2617</v>
      </c>
      <c r="C1392" s="50">
        <v>31317002820026</v>
      </c>
      <c r="D1392" s="45" t="s">
        <v>1361</v>
      </c>
      <c r="E1392" s="45" t="s">
        <v>1639</v>
      </c>
      <c r="F1392" s="46">
        <v>10.95</v>
      </c>
      <c r="G1392" s="45" t="s">
        <v>2618</v>
      </c>
      <c r="H1392" s="51">
        <v>45051</v>
      </c>
      <c r="I1392" s="45" t="s">
        <v>1364</v>
      </c>
      <c r="J1392" s="47">
        <v>10.95</v>
      </c>
    </row>
    <row r="1393" spans="1:10" ht="91.8" x14ac:dyDescent="0.5">
      <c r="A1393" s="52"/>
      <c r="B1393" s="45" t="s">
        <v>2619</v>
      </c>
      <c r="C1393" s="50">
        <v>31317002846732</v>
      </c>
      <c r="D1393" s="45" t="s">
        <v>1361</v>
      </c>
      <c r="E1393" s="45" t="s">
        <v>1509</v>
      </c>
      <c r="F1393" s="46">
        <v>13.99</v>
      </c>
      <c r="G1393" s="45" t="s">
        <v>2620</v>
      </c>
      <c r="H1393" s="51">
        <v>45100</v>
      </c>
      <c r="I1393" s="45" t="s">
        <v>1364</v>
      </c>
      <c r="J1393" s="47">
        <v>13.99</v>
      </c>
    </row>
    <row r="1394" spans="1:10" ht="81.599999999999994" x14ac:dyDescent="0.5">
      <c r="A1394" s="52"/>
      <c r="B1394" s="45" t="s">
        <v>2621</v>
      </c>
      <c r="C1394" s="50">
        <v>31317002407857</v>
      </c>
      <c r="D1394" s="45" t="s">
        <v>1677</v>
      </c>
      <c r="E1394" s="45" t="s">
        <v>1509</v>
      </c>
      <c r="F1394" s="46">
        <v>38.950000000000003</v>
      </c>
      <c r="G1394" s="45" t="s">
        <v>2622</v>
      </c>
      <c r="H1394" s="51">
        <v>45100</v>
      </c>
      <c r="I1394" s="45" t="s">
        <v>1364</v>
      </c>
      <c r="J1394" s="47">
        <v>38.950000000000003</v>
      </c>
    </row>
    <row r="1395" spans="1:10" ht="102" x14ac:dyDescent="0.5">
      <c r="A1395" s="52"/>
      <c r="B1395" s="45" t="s">
        <v>2623</v>
      </c>
      <c r="C1395" s="50">
        <v>31317002215912</v>
      </c>
      <c r="D1395" s="45" t="s">
        <v>1361</v>
      </c>
      <c r="E1395" s="45" t="s">
        <v>1509</v>
      </c>
      <c r="F1395" s="46">
        <v>12.99</v>
      </c>
      <c r="G1395" s="45" t="s">
        <v>2624</v>
      </c>
      <c r="H1395" s="51">
        <v>45100</v>
      </c>
      <c r="I1395" s="45" t="s">
        <v>1364</v>
      </c>
      <c r="J1395" s="47">
        <v>12.99</v>
      </c>
    </row>
    <row r="1396" spans="1:10" ht="91.8" x14ac:dyDescent="0.5">
      <c r="A1396" s="52"/>
      <c r="B1396" s="45" t="s">
        <v>2625</v>
      </c>
      <c r="C1396" s="50">
        <v>31317002746411</v>
      </c>
      <c r="D1396" s="45" t="s">
        <v>1361</v>
      </c>
      <c r="E1396" s="45" t="s">
        <v>1509</v>
      </c>
      <c r="F1396" s="46">
        <v>19.95</v>
      </c>
      <c r="G1396" s="45" t="s">
        <v>2626</v>
      </c>
      <c r="H1396" s="51">
        <v>45100</v>
      </c>
      <c r="I1396" s="45" t="s">
        <v>1364</v>
      </c>
      <c r="J1396" s="47">
        <v>19.95</v>
      </c>
    </row>
    <row r="1397" spans="1:10" ht="81.599999999999994" x14ac:dyDescent="0.5">
      <c r="A1397" s="52"/>
      <c r="B1397" s="45" t="s">
        <v>2627</v>
      </c>
      <c r="C1397" s="50">
        <v>31317002469501</v>
      </c>
      <c r="D1397" s="45" t="s">
        <v>1361</v>
      </c>
      <c r="E1397" s="45" t="s">
        <v>1963</v>
      </c>
      <c r="F1397" s="46">
        <v>26.95</v>
      </c>
      <c r="G1397" s="45" t="s">
        <v>2628</v>
      </c>
      <c r="H1397" s="51">
        <v>45058</v>
      </c>
      <c r="I1397" s="45" t="s">
        <v>1364</v>
      </c>
      <c r="J1397" s="47">
        <v>26.95</v>
      </c>
    </row>
    <row r="1398" spans="1:10" ht="102" x14ac:dyDescent="0.5">
      <c r="A1398" s="52" t="s">
        <v>1793</v>
      </c>
      <c r="B1398" s="45" t="s">
        <v>1794</v>
      </c>
      <c r="C1398" s="50">
        <v>32784000088196</v>
      </c>
      <c r="D1398" s="45" t="s">
        <v>1361</v>
      </c>
      <c r="E1398" s="45" t="s">
        <v>1795</v>
      </c>
      <c r="F1398" s="46">
        <v>5</v>
      </c>
      <c r="G1398" s="45" t="s">
        <v>1796</v>
      </c>
      <c r="H1398" s="51">
        <v>45037</v>
      </c>
      <c r="I1398" s="45" t="s">
        <v>1364</v>
      </c>
      <c r="J1398" s="47">
        <v>5</v>
      </c>
    </row>
    <row r="1399" spans="1:10" ht="102" x14ac:dyDescent="0.5">
      <c r="A1399" s="52"/>
      <c r="B1399" s="45" t="s">
        <v>1834</v>
      </c>
      <c r="C1399" s="50">
        <v>32784001030593</v>
      </c>
      <c r="D1399" s="45" t="s">
        <v>1361</v>
      </c>
      <c r="E1399" s="45" t="s">
        <v>1678</v>
      </c>
      <c r="F1399" s="46">
        <v>50</v>
      </c>
      <c r="G1399" s="45" t="s">
        <v>1835</v>
      </c>
      <c r="H1399" s="51">
        <v>45072</v>
      </c>
      <c r="I1399" s="45" t="s">
        <v>1364</v>
      </c>
      <c r="J1399" s="47">
        <v>50</v>
      </c>
    </row>
    <row r="1400" spans="1:10" ht="91.8" x14ac:dyDescent="0.5">
      <c r="A1400" s="52" t="s">
        <v>1377</v>
      </c>
      <c r="B1400" s="45" t="s">
        <v>1378</v>
      </c>
      <c r="C1400" s="50">
        <v>31320005058255</v>
      </c>
      <c r="D1400" s="45" t="s">
        <v>1361</v>
      </c>
      <c r="E1400" s="45" t="s">
        <v>1375</v>
      </c>
      <c r="F1400" s="46">
        <v>27</v>
      </c>
      <c r="G1400" s="45" t="s">
        <v>1379</v>
      </c>
      <c r="H1400" s="51">
        <v>45030</v>
      </c>
      <c r="I1400" s="45" t="s">
        <v>1364</v>
      </c>
      <c r="J1400" s="47">
        <v>27</v>
      </c>
    </row>
    <row r="1401" spans="1:10" ht="102" x14ac:dyDescent="0.5">
      <c r="A1401" s="52"/>
      <c r="B1401" s="45" t="s">
        <v>2120</v>
      </c>
      <c r="C1401" s="50">
        <v>31320004168121</v>
      </c>
      <c r="D1401" s="45" t="s">
        <v>1517</v>
      </c>
      <c r="E1401" s="45" t="s">
        <v>1605</v>
      </c>
      <c r="F1401" s="46">
        <v>26</v>
      </c>
      <c r="G1401" s="45" t="s">
        <v>2121</v>
      </c>
      <c r="H1401" s="51">
        <v>45072</v>
      </c>
      <c r="I1401" s="45" t="s">
        <v>1364</v>
      </c>
      <c r="J1401" s="47">
        <v>26</v>
      </c>
    </row>
    <row r="1402" spans="1:10" ht="122.4" x14ac:dyDescent="0.5">
      <c r="A1402" s="52"/>
      <c r="B1402" s="45" t="s">
        <v>2122</v>
      </c>
      <c r="C1402" s="50">
        <v>31320004010240</v>
      </c>
      <c r="D1402" s="45" t="s">
        <v>1361</v>
      </c>
      <c r="E1402" s="45" t="s">
        <v>1605</v>
      </c>
      <c r="F1402" s="46">
        <v>30</v>
      </c>
      <c r="G1402" s="45" t="s">
        <v>2123</v>
      </c>
      <c r="H1402" s="51">
        <v>45072</v>
      </c>
      <c r="I1402" s="45" t="s">
        <v>1364</v>
      </c>
      <c r="J1402" s="47">
        <v>30</v>
      </c>
    </row>
    <row r="1403" spans="1:10" ht="112.2" x14ac:dyDescent="0.5">
      <c r="A1403" s="52"/>
      <c r="B1403" s="45" t="s">
        <v>2124</v>
      </c>
      <c r="C1403" s="50">
        <v>31320004154295</v>
      </c>
      <c r="D1403" s="45" t="s">
        <v>1689</v>
      </c>
      <c r="E1403" s="45" t="s">
        <v>1605</v>
      </c>
      <c r="F1403" s="46">
        <v>20</v>
      </c>
      <c r="G1403" s="45" t="s">
        <v>2125</v>
      </c>
      <c r="H1403" s="51">
        <v>45072</v>
      </c>
      <c r="I1403" s="45" t="s">
        <v>1364</v>
      </c>
      <c r="J1403" s="47">
        <v>20</v>
      </c>
    </row>
    <row r="1404" spans="1:10" ht="81.599999999999994" x14ac:dyDescent="0.5">
      <c r="A1404" s="52"/>
      <c r="B1404" s="45" t="s">
        <v>2126</v>
      </c>
      <c r="C1404" s="50">
        <v>31320005027227</v>
      </c>
      <c r="D1404" s="45" t="s">
        <v>1361</v>
      </c>
      <c r="E1404" s="45" t="s">
        <v>1605</v>
      </c>
      <c r="F1404" s="46">
        <v>40</v>
      </c>
      <c r="G1404" s="45" t="s">
        <v>2127</v>
      </c>
      <c r="H1404" s="51">
        <v>45072</v>
      </c>
      <c r="I1404" s="45" t="s">
        <v>1364</v>
      </c>
      <c r="J1404" s="47">
        <v>40</v>
      </c>
    </row>
    <row r="1405" spans="1:10" ht="91.8" x14ac:dyDescent="0.5">
      <c r="A1405" s="52"/>
      <c r="B1405" s="45" t="s">
        <v>2128</v>
      </c>
      <c r="C1405" s="50">
        <v>31320004694035</v>
      </c>
      <c r="D1405" s="45" t="s">
        <v>1361</v>
      </c>
      <c r="E1405" s="45" t="s">
        <v>1605</v>
      </c>
      <c r="F1405" s="46">
        <v>17</v>
      </c>
      <c r="G1405" s="45" t="s">
        <v>2129</v>
      </c>
      <c r="H1405" s="51">
        <v>45072</v>
      </c>
      <c r="I1405" s="45" t="s">
        <v>1364</v>
      </c>
      <c r="J1405" s="47">
        <v>17</v>
      </c>
    </row>
    <row r="1406" spans="1:10" ht="91.8" x14ac:dyDescent="0.5">
      <c r="A1406" s="52"/>
      <c r="B1406" s="45" t="s">
        <v>2130</v>
      </c>
      <c r="C1406" s="50">
        <v>31320005228965</v>
      </c>
      <c r="D1406" s="45" t="s">
        <v>1361</v>
      </c>
      <c r="E1406" s="45" t="s">
        <v>1605</v>
      </c>
      <c r="F1406" s="46">
        <v>26</v>
      </c>
      <c r="G1406" s="45" t="s">
        <v>2131</v>
      </c>
      <c r="H1406" s="51">
        <v>45072</v>
      </c>
      <c r="I1406" s="45" t="s">
        <v>1364</v>
      </c>
      <c r="J1406" s="47">
        <v>26</v>
      </c>
    </row>
    <row r="1407" spans="1:10" ht="91.8" x14ac:dyDescent="0.5">
      <c r="A1407" s="52"/>
      <c r="B1407" s="45" t="s">
        <v>2567</v>
      </c>
      <c r="C1407" s="50">
        <v>31320005184739</v>
      </c>
      <c r="D1407" s="45" t="s">
        <v>1361</v>
      </c>
      <c r="E1407" s="45" t="s">
        <v>1858</v>
      </c>
      <c r="F1407" s="46">
        <v>23</v>
      </c>
      <c r="G1407" s="45" t="s">
        <v>2568</v>
      </c>
      <c r="H1407" s="51">
        <v>45093</v>
      </c>
      <c r="I1407" s="45" t="s">
        <v>1364</v>
      </c>
      <c r="J1407" s="47">
        <v>23</v>
      </c>
    </row>
    <row r="1408" spans="1:10" ht="81.599999999999994" x14ac:dyDescent="0.5">
      <c r="A1408" s="52"/>
      <c r="B1408" s="45" t="s">
        <v>2528</v>
      </c>
      <c r="C1408" s="50">
        <v>31320003677775</v>
      </c>
      <c r="D1408" s="45" t="s">
        <v>1361</v>
      </c>
      <c r="E1408" s="45" t="s">
        <v>1618</v>
      </c>
      <c r="F1408" s="46">
        <v>20</v>
      </c>
      <c r="G1408" s="45" t="s">
        <v>2529</v>
      </c>
      <c r="H1408" s="51">
        <v>45107</v>
      </c>
      <c r="I1408" s="45" t="s">
        <v>1364</v>
      </c>
      <c r="J1408" s="47">
        <v>20</v>
      </c>
    </row>
    <row r="1409" spans="1:10" ht="81.599999999999994" x14ac:dyDescent="0.5">
      <c r="A1409" s="52"/>
      <c r="B1409" s="45" t="s">
        <v>2530</v>
      </c>
      <c r="C1409" s="50">
        <v>31320003969339</v>
      </c>
      <c r="D1409" s="45" t="s">
        <v>1361</v>
      </c>
      <c r="E1409" s="45" t="s">
        <v>1618</v>
      </c>
      <c r="F1409" s="46">
        <v>15</v>
      </c>
      <c r="G1409" s="45" t="s">
        <v>2531</v>
      </c>
      <c r="H1409" s="51">
        <v>45107</v>
      </c>
      <c r="I1409" s="45" t="s">
        <v>1364</v>
      </c>
      <c r="J1409" s="47">
        <v>15</v>
      </c>
    </row>
    <row r="1410" spans="1:10" ht="91.8" x14ac:dyDescent="0.5">
      <c r="A1410" s="52"/>
      <c r="B1410" s="45" t="s">
        <v>2532</v>
      </c>
      <c r="C1410" s="50">
        <v>31320004347030</v>
      </c>
      <c r="D1410" s="45" t="s">
        <v>1508</v>
      </c>
      <c r="E1410" s="45" t="s">
        <v>1618</v>
      </c>
      <c r="F1410" s="46">
        <v>22</v>
      </c>
      <c r="G1410" s="45" t="s">
        <v>2533</v>
      </c>
      <c r="H1410" s="51">
        <v>45107</v>
      </c>
      <c r="I1410" s="45" t="s">
        <v>1364</v>
      </c>
      <c r="J1410" s="47">
        <v>22</v>
      </c>
    </row>
    <row r="1411" spans="1:10" ht="91.8" x14ac:dyDescent="0.5">
      <c r="A1411" s="52"/>
      <c r="B1411" s="45" t="s">
        <v>1984</v>
      </c>
      <c r="C1411" s="50">
        <v>31320004753633</v>
      </c>
      <c r="D1411" s="45" t="s">
        <v>1508</v>
      </c>
      <c r="E1411" s="45" t="s">
        <v>1449</v>
      </c>
      <c r="F1411" s="46">
        <v>17</v>
      </c>
      <c r="G1411" s="45" t="s">
        <v>1985</v>
      </c>
      <c r="H1411" s="51">
        <v>45023</v>
      </c>
      <c r="I1411" s="45" t="s">
        <v>1364</v>
      </c>
      <c r="J1411" s="47">
        <v>17</v>
      </c>
    </row>
    <row r="1412" spans="1:10" ht="102" x14ac:dyDescent="0.5">
      <c r="A1412" s="52"/>
      <c r="B1412" s="45" t="s">
        <v>1511</v>
      </c>
      <c r="C1412" s="50">
        <v>31320005123752</v>
      </c>
      <c r="D1412" s="45" t="s">
        <v>1361</v>
      </c>
      <c r="E1412" s="45" t="s">
        <v>1512</v>
      </c>
      <c r="F1412" s="46">
        <v>18</v>
      </c>
      <c r="G1412" s="45" t="s">
        <v>1513</v>
      </c>
      <c r="H1412" s="51">
        <v>45051</v>
      </c>
      <c r="I1412" s="45" t="s">
        <v>1364</v>
      </c>
      <c r="J1412" s="47">
        <v>18</v>
      </c>
    </row>
    <row r="1413" spans="1:10" ht="81.599999999999994" x14ac:dyDescent="0.5">
      <c r="A1413" s="52"/>
      <c r="B1413" s="45" t="s">
        <v>1680</v>
      </c>
      <c r="C1413" s="50">
        <v>31320005147660</v>
      </c>
      <c r="D1413" s="45" t="s">
        <v>1677</v>
      </c>
      <c r="E1413" s="45" t="s">
        <v>1681</v>
      </c>
      <c r="F1413" s="46">
        <v>35</v>
      </c>
      <c r="G1413" s="45" t="s">
        <v>1682</v>
      </c>
      <c r="H1413" s="51">
        <v>45058</v>
      </c>
      <c r="I1413" s="45" t="s">
        <v>1364</v>
      </c>
      <c r="J1413" s="47">
        <v>35</v>
      </c>
    </row>
    <row r="1414" spans="1:10" ht="112.2" x14ac:dyDescent="0.5">
      <c r="A1414" s="52" t="s">
        <v>1531</v>
      </c>
      <c r="B1414" s="45" t="s">
        <v>1592</v>
      </c>
      <c r="C1414" s="50">
        <v>36086002756630</v>
      </c>
      <c r="D1414" s="45" t="s">
        <v>1361</v>
      </c>
      <c r="E1414" s="45" t="s">
        <v>1415</v>
      </c>
      <c r="F1414" s="46">
        <v>17</v>
      </c>
      <c r="G1414" s="45" t="s">
        <v>1593</v>
      </c>
      <c r="H1414" s="51">
        <v>45086</v>
      </c>
      <c r="I1414" s="45" t="s">
        <v>1364</v>
      </c>
      <c r="J1414" s="47">
        <v>17</v>
      </c>
    </row>
    <row r="1415" spans="1:10" ht="91.8" x14ac:dyDescent="0.5">
      <c r="A1415" s="52"/>
      <c r="B1415" s="45" t="s">
        <v>1594</v>
      </c>
      <c r="C1415" s="50">
        <v>36086002818018</v>
      </c>
      <c r="D1415" s="45" t="s">
        <v>1361</v>
      </c>
      <c r="E1415" s="45" t="s">
        <v>1415</v>
      </c>
      <c r="F1415" s="46">
        <v>18</v>
      </c>
      <c r="G1415" s="45" t="s">
        <v>1595</v>
      </c>
      <c r="H1415" s="51">
        <v>45086</v>
      </c>
      <c r="I1415" s="45" t="s">
        <v>1364</v>
      </c>
      <c r="J1415" s="47">
        <v>18</v>
      </c>
    </row>
    <row r="1416" spans="1:10" ht="102" x14ac:dyDescent="0.5">
      <c r="A1416" s="52"/>
      <c r="B1416" s="45" t="s">
        <v>1596</v>
      </c>
      <c r="C1416" s="50">
        <v>36086002820204</v>
      </c>
      <c r="D1416" s="45" t="s">
        <v>1361</v>
      </c>
      <c r="E1416" s="45" t="s">
        <v>1415</v>
      </c>
      <c r="F1416" s="46">
        <v>17</v>
      </c>
      <c r="G1416" s="45" t="s">
        <v>1597</v>
      </c>
      <c r="H1416" s="51">
        <v>45086</v>
      </c>
      <c r="I1416" s="45" t="s">
        <v>1364</v>
      </c>
      <c r="J1416" s="47">
        <v>17</v>
      </c>
    </row>
    <row r="1417" spans="1:10" ht="122.4" x14ac:dyDescent="0.5">
      <c r="A1417" s="52"/>
      <c r="B1417" s="45" t="s">
        <v>1532</v>
      </c>
      <c r="C1417" s="50">
        <v>36086002373568</v>
      </c>
      <c r="D1417" s="45" t="s">
        <v>1396</v>
      </c>
      <c r="E1417" s="45" t="s">
        <v>1529</v>
      </c>
      <c r="F1417" s="46">
        <v>32</v>
      </c>
      <c r="G1417" s="45" t="s">
        <v>1533</v>
      </c>
      <c r="H1417" s="51">
        <v>45079</v>
      </c>
      <c r="I1417" s="45" t="s">
        <v>1364</v>
      </c>
      <c r="J1417" s="47">
        <v>32</v>
      </c>
    </row>
    <row r="1418" spans="1:10" ht="112.2" x14ac:dyDescent="0.5">
      <c r="A1418" s="52"/>
      <c r="B1418" s="45" t="s">
        <v>2067</v>
      </c>
      <c r="C1418" s="50">
        <v>36086002139787</v>
      </c>
      <c r="D1418" s="45" t="s">
        <v>1396</v>
      </c>
      <c r="E1418" s="45" t="s">
        <v>1690</v>
      </c>
      <c r="F1418" s="46">
        <v>30</v>
      </c>
      <c r="G1418" s="45" t="s">
        <v>2068</v>
      </c>
      <c r="H1418" s="51">
        <v>45072</v>
      </c>
      <c r="I1418" s="45" t="s">
        <v>1364</v>
      </c>
      <c r="J1418" s="47">
        <v>30</v>
      </c>
    </row>
    <row r="1419" spans="1:10" ht="102" x14ac:dyDescent="0.5">
      <c r="A1419" s="52"/>
      <c r="B1419" s="45" t="s">
        <v>2132</v>
      </c>
      <c r="C1419" s="50">
        <v>36086002678024</v>
      </c>
      <c r="D1419" s="45" t="s">
        <v>1361</v>
      </c>
      <c r="E1419" s="45" t="s">
        <v>1858</v>
      </c>
      <c r="F1419" s="46">
        <v>25</v>
      </c>
      <c r="G1419" s="45" t="s">
        <v>2133</v>
      </c>
      <c r="H1419" s="51">
        <v>45093</v>
      </c>
      <c r="I1419" s="45" t="s">
        <v>1364</v>
      </c>
      <c r="J1419" s="47">
        <v>25</v>
      </c>
    </row>
    <row r="1420" spans="1:10" ht="91.8" x14ac:dyDescent="0.5">
      <c r="A1420" s="52"/>
      <c r="B1420" s="45" t="s">
        <v>1921</v>
      </c>
      <c r="C1420" s="50">
        <v>36086002079413</v>
      </c>
      <c r="D1420" s="45" t="s">
        <v>1804</v>
      </c>
      <c r="E1420" s="45" t="s">
        <v>1375</v>
      </c>
      <c r="F1420" s="46">
        <v>45</v>
      </c>
      <c r="G1420" s="45" t="s">
        <v>1922</v>
      </c>
      <c r="H1420" s="51">
        <v>45030</v>
      </c>
      <c r="I1420" s="45" t="s">
        <v>1364</v>
      </c>
      <c r="J1420" s="47">
        <v>45</v>
      </c>
    </row>
    <row r="1421" spans="1:10" ht="91.8" x14ac:dyDescent="0.5">
      <c r="A1421" s="52"/>
      <c r="B1421" s="45" t="s">
        <v>1683</v>
      </c>
      <c r="C1421" s="50">
        <v>36086002630512</v>
      </c>
      <c r="D1421" s="45" t="s">
        <v>1677</v>
      </c>
      <c r="E1421" s="45" t="s">
        <v>1681</v>
      </c>
      <c r="F1421" s="46">
        <v>70</v>
      </c>
      <c r="G1421" s="45" t="s">
        <v>1684</v>
      </c>
      <c r="H1421" s="51">
        <v>45058</v>
      </c>
      <c r="I1421" s="45" t="s">
        <v>1364</v>
      </c>
      <c r="J1421" s="47">
        <v>70</v>
      </c>
    </row>
    <row r="1422" spans="1:10" ht="102" x14ac:dyDescent="0.5">
      <c r="A1422" s="52"/>
      <c r="B1422" s="45" t="s">
        <v>2134</v>
      </c>
      <c r="C1422" s="50">
        <v>36086002528369</v>
      </c>
      <c r="D1422" s="45" t="s">
        <v>1361</v>
      </c>
      <c r="E1422" s="45" t="s">
        <v>1388</v>
      </c>
      <c r="F1422" s="46">
        <v>25</v>
      </c>
      <c r="G1422" s="45" t="s">
        <v>2135</v>
      </c>
      <c r="H1422" s="51">
        <v>45079</v>
      </c>
      <c r="I1422" s="45" t="s">
        <v>1364</v>
      </c>
      <c r="J1422" s="47">
        <v>25</v>
      </c>
    </row>
    <row r="1423" spans="1:10" ht="91.8" x14ac:dyDescent="0.5">
      <c r="A1423" s="52"/>
      <c r="B1423" s="45" t="s">
        <v>2136</v>
      </c>
      <c r="C1423" s="50">
        <v>36086002291109</v>
      </c>
      <c r="D1423" s="45" t="s">
        <v>1361</v>
      </c>
      <c r="E1423" s="45" t="s">
        <v>1388</v>
      </c>
      <c r="F1423" s="46">
        <v>10</v>
      </c>
      <c r="G1423" s="45" t="s">
        <v>2137</v>
      </c>
      <c r="H1423" s="51">
        <v>45079</v>
      </c>
      <c r="I1423" s="45" t="s">
        <v>1364</v>
      </c>
      <c r="J1423" s="47">
        <v>10</v>
      </c>
    </row>
    <row r="1424" spans="1:10" ht="91.8" x14ac:dyDescent="0.5">
      <c r="A1424" s="52"/>
      <c r="B1424" s="45" t="s">
        <v>2138</v>
      </c>
      <c r="C1424" s="50">
        <v>36086002503826</v>
      </c>
      <c r="D1424" s="45" t="s">
        <v>1361</v>
      </c>
      <c r="E1424" s="45" t="s">
        <v>1388</v>
      </c>
      <c r="F1424" s="46">
        <v>4</v>
      </c>
      <c r="G1424" s="45" t="s">
        <v>2139</v>
      </c>
      <c r="H1424" s="51">
        <v>45079</v>
      </c>
      <c r="I1424" s="45" t="s">
        <v>1364</v>
      </c>
      <c r="J1424" s="47">
        <v>4</v>
      </c>
    </row>
    <row r="1425" spans="1:10" ht="91.8" x14ac:dyDescent="0.5">
      <c r="A1425" s="52"/>
      <c r="B1425" s="45" t="s">
        <v>2140</v>
      </c>
      <c r="C1425" s="50">
        <v>36086002389135</v>
      </c>
      <c r="D1425" s="45" t="s">
        <v>1361</v>
      </c>
      <c r="E1425" s="45" t="s">
        <v>1388</v>
      </c>
      <c r="F1425" s="46">
        <v>4</v>
      </c>
      <c r="G1425" s="45" t="s">
        <v>2141</v>
      </c>
      <c r="H1425" s="51">
        <v>45079</v>
      </c>
      <c r="I1425" s="45" t="s">
        <v>1364</v>
      </c>
      <c r="J1425" s="47">
        <v>4</v>
      </c>
    </row>
    <row r="1426" spans="1:10" ht="81.599999999999994" x14ac:dyDescent="0.5">
      <c r="A1426" s="52"/>
      <c r="B1426" s="45" t="s">
        <v>2142</v>
      </c>
      <c r="C1426" s="50">
        <v>36086002433321</v>
      </c>
      <c r="D1426" s="45" t="s">
        <v>1361</v>
      </c>
      <c r="E1426" s="45" t="s">
        <v>1388</v>
      </c>
      <c r="F1426" s="46">
        <v>10</v>
      </c>
      <c r="G1426" s="45" t="s">
        <v>2143</v>
      </c>
      <c r="H1426" s="51">
        <v>45079</v>
      </c>
      <c r="I1426" s="45" t="s">
        <v>1364</v>
      </c>
      <c r="J1426" s="47">
        <v>10</v>
      </c>
    </row>
    <row r="1427" spans="1:10" ht="102" x14ac:dyDescent="0.5">
      <c r="A1427" s="52" t="s">
        <v>1534</v>
      </c>
      <c r="B1427" s="45" t="s">
        <v>1872</v>
      </c>
      <c r="C1427" s="50">
        <v>31137004206317</v>
      </c>
      <c r="D1427" s="45" t="s">
        <v>1361</v>
      </c>
      <c r="E1427" s="45" t="s">
        <v>1873</v>
      </c>
      <c r="F1427" s="46">
        <v>14.99</v>
      </c>
      <c r="G1427" s="45" t="s">
        <v>1874</v>
      </c>
      <c r="H1427" s="51">
        <v>45093</v>
      </c>
      <c r="I1427" s="45" t="s">
        <v>1364</v>
      </c>
      <c r="J1427" s="47">
        <v>14.99</v>
      </c>
    </row>
    <row r="1428" spans="1:10" ht="122.4" x14ac:dyDescent="0.5">
      <c r="A1428" s="52"/>
      <c r="B1428" s="45" t="s">
        <v>1535</v>
      </c>
      <c r="C1428" s="50">
        <v>31137003485011</v>
      </c>
      <c r="D1428" s="45" t="s">
        <v>1536</v>
      </c>
      <c r="E1428" s="45" t="s">
        <v>1529</v>
      </c>
      <c r="F1428" s="46">
        <v>64.989999999999995</v>
      </c>
      <c r="G1428" s="45" t="s">
        <v>1537</v>
      </c>
      <c r="H1428" s="51">
        <v>45079</v>
      </c>
      <c r="I1428" s="45" t="s">
        <v>1364</v>
      </c>
      <c r="J1428" s="47">
        <v>64.989999999999995</v>
      </c>
    </row>
    <row r="1429" spans="1:10" ht="112.2" x14ac:dyDescent="0.5">
      <c r="A1429" s="52"/>
      <c r="B1429" s="45" t="s">
        <v>1759</v>
      </c>
      <c r="C1429" s="50">
        <v>31137004258334</v>
      </c>
      <c r="D1429" s="45" t="s">
        <v>1361</v>
      </c>
      <c r="E1429" s="45" t="s">
        <v>1760</v>
      </c>
      <c r="F1429" s="46">
        <v>24.99</v>
      </c>
      <c r="G1429" s="45" t="s">
        <v>1761</v>
      </c>
      <c r="H1429" s="51">
        <v>45030</v>
      </c>
      <c r="I1429" s="45" t="s">
        <v>1364</v>
      </c>
      <c r="J1429" s="47">
        <v>24.99</v>
      </c>
    </row>
    <row r="1430" spans="1:10" ht="91.8" x14ac:dyDescent="0.5">
      <c r="A1430" s="52"/>
      <c r="B1430" s="45" t="s">
        <v>2545</v>
      </c>
      <c r="C1430" s="50">
        <v>31137003477695</v>
      </c>
      <c r="D1430" s="45" t="s">
        <v>1361</v>
      </c>
      <c r="E1430" s="45" t="s">
        <v>1754</v>
      </c>
      <c r="F1430" s="46">
        <v>31</v>
      </c>
      <c r="G1430" s="45" t="s">
        <v>2546</v>
      </c>
      <c r="H1430" s="51">
        <v>45037</v>
      </c>
      <c r="I1430" s="45" t="s">
        <v>1364</v>
      </c>
      <c r="J1430" s="47">
        <v>31</v>
      </c>
    </row>
    <row r="1431" spans="1:10" ht="91.8" x14ac:dyDescent="0.5">
      <c r="A1431" s="52"/>
      <c r="B1431" s="45" t="s">
        <v>2547</v>
      </c>
      <c r="C1431" s="50">
        <v>31137003559070</v>
      </c>
      <c r="D1431" s="45" t="s">
        <v>1361</v>
      </c>
      <c r="E1431" s="45" t="s">
        <v>1754</v>
      </c>
      <c r="F1431" s="46">
        <v>21.99</v>
      </c>
      <c r="G1431" s="45" t="s">
        <v>2548</v>
      </c>
      <c r="H1431" s="51">
        <v>45037</v>
      </c>
      <c r="I1431" s="45" t="s">
        <v>1364</v>
      </c>
      <c r="J1431" s="47">
        <v>21.99</v>
      </c>
    </row>
    <row r="1432" spans="1:10" ht="91.8" x14ac:dyDescent="0.5">
      <c r="A1432" s="52"/>
      <c r="B1432" s="45" t="s">
        <v>1538</v>
      </c>
      <c r="C1432" s="50">
        <v>31137003877571</v>
      </c>
      <c r="D1432" s="45" t="s">
        <v>1361</v>
      </c>
      <c r="E1432" s="45" t="s">
        <v>1388</v>
      </c>
      <c r="F1432" s="46">
        <v>25.99</v>
      </c>
      <c r="G1432" s="45" t="s">
        <v>1539</v>
      </c>
      <c r="H1432" s="51">
        <v>45079</v>
      </c>
      <c r="I1432" s="45" t="s">
        <v>1364</v>
      </c>
      <c r="J1432" s="47">
        <v>25.99</v>
      </c>
    </row>
    <row r="1433" spans="1:10" ht="81.599999999999994" x14ac:dyDescent="0.5">
      <c r="A1433" s="52" t="s">
        <v>2069</v>
      </c>
      <c r="B1433" s="45" t="s">
        <v>2070</v>
      </c>
      <c r="C1433" s="50">
        <v>31529002148238</v>
      </c>
      <c r="D1433" s="45" t="s">
        <v>1361</v>
      </c>
      <c r="E1433" s="45" t="s">
        <v>1445</v>
      </c>
      <c r="F1433" s="46">
        <v>15</v>
      </c>
      <c r="G1433" s="45" t="s">
        <v>2071</v>
      </c>
      <c r="H1433" s="51">
        <v>45100</v>
      </c>
      <c r="I1433" s="45" t="s">
        <v>1364</v>
      </c>
      <c r="J1433" s="47">
        <v>15</v>
      </c>
    </row>
    <row r="1434" spans="1:10" ht="91.8" x14ac:dyDescent="0.5">
      <c r="A1434" s="52"/>
      <c r="B1434" s="45" t="s">
        <v>2591</v>
      </c>
      <c r="C1434" s="50">
        <v>31529001724310</v>
      </c>
      <c r="D1434" s="45" t="s">
        <v>1689</v>
      </c>
      <c r="E1434" s="45" t="s">
        <v>1371</v>
      </c>
      <c r="F1434" s="46">
        <v>22</v>
      </c>
      <c r="G1434" s="45" t="s">
        <v>2592</v>
      </c>
      <c r="H1434" s="51">
        <v>45023</v>
      </c>
      <c r="I1434" s="45" t="s">
        <v>1364</v>
      </c>
      <c r="J1434" s="47">
        <v>22</v>
      </c>
    </row>
    <row r="1435" spans="1:10" ht="91.8" x14ac:dyDescent="0.5">
      <c r="A1435" s="52" t="s">
        <v>2086</v>
      </c>
      <c r="B1435" s="45" t="s">
        <v>2569</v>
      </c>
      <c r="C1435" s="50">
        <v>31614002066893</v>
      </c>
      <c r="D1435" s="45" t="s">
        <v>1361</v>
      </c>
      <c r="E1435" s="45" t="s">
        <v>1858</v>
      </c>
      <c r="F1435" s="46">
        <v>17</v>
      </c>
      <c r="G1435" s="45" t="s">
        <v>2570</v>
      </c>
      <c r="H1435" s="51">
        <v>45093</v>
      </c>
      <c r="I1435" s="45" t="s">
        <v>1364</v>
      </c>
      <c r="J1435" s="47">
        <v>17</v>
      </c>
    </row>
    <row r="1436" spans="1:10" ht="122.4" x14ac:dyDescent="0.5">
      <c r="A1436" s="52"/>
      <c r="B1436" s="45" t="s">
        <v>2087</v>
      </c>
      <c r="C1436" s="50">
        <v>31614001363986</v>
      </c>
      <c r="D1436" s="45" t="s">
        <v>1361</v>
      </c>
      <c r="E1436" s="45" t="s">
        <v>1991</v>
      </c>
      <c r="F1436" s="46">
        <v>82.5</v>
      </c>
      <c r="G1436" s="45" t="s">
        <v>2088</v>
      </c>
      <c r="H1436" s="51">
        <v>45100</v>
      </c>
      <c r="I1436" s="45" t="s">
        <v>1364</v>
      </c>
      <c r="J1436" s="47">
        <v>82.5</v>
      </c>
    </row>
    <row r="1437" spans="1:10" ht="91.8" x14ac:dyDescent="0.5">
      <c r="A1437" s="52" t="s">
        <v>1836</v>
      </c>
      <c r="B1437" s="45" t="s">
        <v>2535</v>
      </c>
      <c r="C1437" s="50">
        <v>36878001538021</v>
      </c>
      <c r="D1437" s="45" t="s">
        <v>1361</v>
      </c>
      <c r="E1437" s="45" t="s">
        <v>1601</v>
      </c>
      <c r="F1437" s="46">
        <v>13</v>
      </c>
      <c r="G1437" s="45" t="s">
        <v>2536</v>
      </c>
      <c r="H1437" s="51">
        <v>45044</v>
      </c>
      <c r="I1437" s="45" t="s">
        <v>1364</v>
      </c>
      <c r="J1437" s="47">
        <v>13</v>
      </c>
    </row>
    <row r="1438" spans="1:10" ht="102" x14ac:dyDescent="0.5">
      <c r="A1438" s="52"/>
      <c r="B1438" s="45" t="s">
        <v>1837</v>
      </c>
      <c r="C1438" s="50">
        <v>36878001626354</v>
      </c>
      <c r="D1438" s="45" t="s">
        <v>1361</v>
      </c>
      <c r="E1438" s="45" t="s">
        <v>1646</v>
      </c>
      <c r="F1438" s="46">
        <v>20</v>
      </c>
      <c r="G1438" s="45" t="s">
        <v>1838</v>
      </c>
      <c r="H1438" s="51">
        <v>45065</v>
      </c>
      <c r="I1438" s="45" t="s">
        <v>1364</v>
      </c>
      <c r="J1438" s="47">
        <v>20</v>
      </c>
    </row>
    <row r="1439" spans="1:10" ht="91.8" x14ac:dyDescent="0.5">
      <c r="A1439" s="52" t="s">
        <v>1380</v>
      </c>
      <c r="B1439" s="45" t="s">
        <v>2089</v>
      </c>
      <c r="C1439" s="50">
        <v>37001000400411</v>
      </c>
      <c r="D1439" s="45" t="s">
        <v>1361</v>
      </c>
      <c r="E1439" s="45" t="s">
        <v>1445</v>
      </c>
      <c r="F1439" s="46">
        <v>20</v>
      </c>
      <c r="G1439" s="45" t="s">
        <v>2090</v>
      </c>
      <c r="H1439" s="51">
        <v>45100</v>
      </c>
      <c r="I1439" s="45" t="s">
        <v>1364</v>
      </c>
      <c r="J1439" s="47">
        <v>20</v>
      </c>
    </row>
    <row r="1440" spans="1:10" ht="112.2" x14ac:dyDescent="0.5">
      <c r="A1440" s="52"/>
      <c r="B1440" s="45" t="s">
        <v>1381</v>
      </c>
      <c r="C1440" s="50">
        <v>37001000742390</v>
      </c>
      <c r="D1440" s="45" t="s">
        <v>1361</v>
      </c>
      <c r="E1440" s="45" t="s">
        <v>1371</v>
      </c>
      <c r="F1440" s="46">
        <v>10</v>
      </c>
      <c r="G1440" s="45" t="s">
        <v>1382</v>
      </c>
      <c r="H1440" s="51">
        <v>45023</v>
      </c>
      <c r="I1440" s="45" t="s">
        <v>1364</v>
      </c>
      <c r="J1440" s="47">
        <v>10</v>
      </c>
    </row>
    <row r="1441" spans="1:10" ht="91.8" x14ac:dyDescent="0.5">
      <c r="A1441" s="45" t="s">
        <v>1875</v>
      </c>
      <c r="B1441" s="45" t="s">
        <v>1876</v>
      </c>
      <c r="C1441" s="50">
        <v>32904001452726</v>
      </c>
      <c r="D1441" s="45" t="s">
        <v>1361</v>
      </c>
      <c r="E1441" s="45" t="s">
        <v>1867</v>
      </c>
      <c r="F1441" s="46">
        <v>17</v>
      </c>
      <c r="G1441" s="45" t="s">
        <v>1877</v>
      </c>
      <c r="H1441" s="51">
        <v>45030</v>
      </c>
      <c r="I1441" s="45" t="s">
        <v>1364</v>
      </c>
      <c r="J1441" s="47">
        <v>17</v>
      </c>
    </row>
    <row r="1442" spans="1:10" ht="91.8" x14ac:dyDescent="0.5">
      <c r="A1442" s="52" t="s">
        <v>1907</v>
      </c>
      <c r="B1442" s="45" t="s">
        <v>2333</v>
      </c>
      <c r="C1442" s="50">
        <v>31486003811571</v>
      </c>
      <c r="D1442" s="45" t="s">
        <v>1361</v>
      </c>
      <c r="E1442" s="45" t="s">
        <v>1991</v>
      </c>
      <c r="F1442" s="46">
        <v>27</v>
      </c>
      <c r="G1442" s="45" t="s">
        <v>2334</v>
      </c>
      <c r="H1442" s="51">
        <v>45100</v>
      </c>
      <c r="I1442" s="45" t="s">
        <v>1364</v>
      </c>
      <c r="J1442" s="47">
        <v>27</v>
      </c>
    </row>
    <row r="1443" spans="1:10" ht="81.599999999999994" x14ac:dyDescent="0.5">
      <c r="A1443" s="52"/>
      <c r="B1443" s="45" t="s">
        <v>1908</v>
      </c>
      <c r="C1443" s="50">
        <v>31486003616731</v>
      </c>
      <c r="D1443" s="45" t="s">
        <v>1361</v>
      </c>
      <c r="E1443" s="45" t="s">
        <v>1437</v>
      </c>
      <c r="F1443" s="46">
        <v>7</v>
      </c>
      <c r="G1443" s="45" t="s">
        <v>1909</v>
      </c>
      <c r="H1443" s="51">
        <v>45079</v>
      </c>
      <c r="I1443" s="45" t="s">
        <v>1364</v>
      </c>
      <c r="J1443" s="47">
        <v>7</v>
      </c>
    </row>
    <row r="1444" spans="1:10" ht="81.599999999999994" x14ac:dyDescent="0.5">
      <c r="A1444" s="52"/>
      <c r="B1444" s="45" t="s">
        <v>1910</v>
      </c>
      <c r="C1444" s="50">
        <v>31486003387713</v>
      </c>
      <c r="D1444" s="45" t="s">
        <v>1361</v>
      </c>
      <c r="E1444" s="45" t="s">
        <v>1437</v>
      </c>
      <c r="F1444" s="46">
        <v>16</v>
      </c>
      <c r="G1444" s="45" t="s">
        <v>1911</v>
      </c>
      <c r="H1444" s="51">
        <v>45079</v>
      </c>
      <c r="I1444" s="45" t="s">
        <v>1364</v>
      </c>
      <c r="J1444" s="47">
        <v>16</v>
      </c>
    </row>
    <row r="1445" spans="1:10" ht="112.2" x14ac:dyDescent="0.5">
      <c r="A1445" s="52"/>
      <c r="B1445" s="45" t="s">
        <v>2443</v>
      </c>
      <c r="C1445" s="50">
        <v>31486003770579</v>
      </c>
      <c r="D1445" s="45" t="s">
        <v>1361</v>
      </c>
      <c r="E1445" s="45" t="s">
        <v>1739</v>
      </c>
      <c r="F1445" s="46">
        <v>37</v>
      </c>
      <c r="G1445" s="45" t="s">
        <v>2444</v>
      </c>
      <c r="H1445" s="51">
        <v>45086</v>
      </c>
      <c r="I1445" s="45" t="s">
        <v>1364</v>
      </c>
      <c r="J1445" s="47">
        <v>37</v>
      </c>
    </row>
    <row r="1446" spans="1:10" ht="91.8" x14ac:dyDescent="0.5">
      <c r="A1446" s="52"/>
      <c r="B1446" s="45" t="s">
        <v>1942</v>
      </c>
      <c r="C1446" s="50">
        <v>31486003427444</v>
      </c>
      <c r="D1446" s="45" t="s">
        <v>1361</v>
      </c>
      <c r="E1446" s="45" t="s">
        <v>1943</v>
      </c>
      <c r="F1446" s="46">
        <v>15</v>
      </c>
      <c r="G1446" s="45" t="s">
        <v>1944</v>
      </c>
      <c r="H1446" s="51">
        <v>45023</v>
      </c>
      <c r="I1446" s="45" t="s">
        <v>1364</v>
      </c>
      <c r="J1446" s="47">
        <v>15</v>
      </c>
    </row>
    <row r="1447" spans="1:10" ht="81.599999999999994" x14ac:dyDescent="0.5">
      <c r="A1447" s="52"/>
      <c r="B1447" s="45" t="s">
        <v>2057</v>
      </c>
      <c r="C1447" s="50">
        <v>31486002330938</v>
      </c>
      <c r="D1447" s="45" t="s">
        <v>1396</v>
      </c>
      <c r="E1447" s="45" t="s">
        <v>1706</v>
      </c>
      <c r="F1447" s="46">
        <v>25</v>
      </c>
      <c r="G1447" s="45" t="s">
        <v>2058</v>
      </c>
      <c r="H1447" s="51">
        <v>45037</v>
      </c>
      <c r="I1447" s="45" t="s">
        <v>1364</v>
      </c>
      <c r="J1447" s="47">
        <v>25</v>
      </c>
    </row>
    <row r="1448" spans="1:10" ht="91.8" x14ac:dyDescent="0.5">
      <c r="A1448" s="52" t="s">
        <v>1476</v>
      </c>
      <c r="B1448" s="45" t="s">
        <v>1477</v>
      </c>
      <c r="C1448" s="50">
        <v>31312002136606</v>
      </c>
      <c r="D1448" s="45" t="s">
        <v>1361</v>
      </c>
      <c r="E1448" s="45" t="s">
        <v>1478</v>
      </c>
      <c r="F1448" s="46">
        <v>12</v>
      </c>
      <c r="G1448" s="45" t="s">
        <v>1479</v>
      </c>
      <c r="H1448" s="51">
        <v>45093</v>
      </c>
      <c r="I1448" s="45" t="s">
        <v>1364</v>
      </c>
      <c r="J1448" s="47">
        <v>12</v>
      </c>
    </row>
    <row r="1449" spans="1:10" ht="102" x14ac:dyDescent="0.5">
      <c r="A1449" s="52"/>
      <c r="B1449" s="45" t="s">
        <v>2287</v>
      </c>
      <c r="C1449" s="50">
        <v>31312001979246</v>
      </c>
      <c r="D1449" s="45" t="s">
        <v>1508</v>
      </c>
      <c r="E1449" s="45" t="s">
        <v>1971</v>
      </c>
      <c r="F1449" s="46">
        <v>7</v>
      </c>
      <c r="G1449" s="45" t="s">
        <v>2288</v>
      </c>
      <c r="H1449" s="51">
        <v>45072</v>
      </c>
      <c r="I1449" s="45" t="s">
        <v>1364</v>
      </c>
      <c r="J1449" s="47">
        <v>7</v>
      </c>
    </row>
    <row r="1450" spans="1:10" ht="91.8" x14ac:dyDescent="0.5">
      <c r="A1450" s="52"/>
      <c r="B1450" s="45" t="s">
        <v>1878</v>
      </c>
      <c r="C1450" s="50">
        <v>31312002239343</v>
      </c>
      <c r="D1450" s="45" t="s">
        <v>1361</v>
      </c>
      <c r="E1450" s="45" t="s">
        <v>1601</v>
      </c>
      <c r="F1450" s="46">
        <v>10</v>
      </c>
      <c r="G1450" s="45" t="s">
        <v>1879</v>
      </c>
      <c r="H1450" s="51">
        <v>45044</v>
      </c>
      <c r="I1450" s="45" t="s">
        <v>1364</v>
      </c>
      <c r="J1450" s="47">
        <v>10</v>
      </c>
    </row>
    <row r="1451" spans="1:10" ht="102" x14ac:dyDescent="0.5">
      <c r="A1451" s="52" t="s">
        <v>1540</v>
      </c>
      <c r="B1451" s="45" t="s">
        <v>1541</v>
      </c>
      <c r="C1451" s="50">
        <v>31138001962886</v>
      </c>
      <c r="D1451" s="45" t="s">
        <v>1361</v>
      </c>
      <c r="E1451" s="45" t="s">
        <v>1518</v>
      </c>
      <c r="F1451" s="46">
        <v>26</v>
      </c>
      <c r="G1451" s="45" t="s">
        <v>1542</v>
      </c>
      <c r="H1451" s="51">
        <v>45058</v>
      </c>
      <c r="I1451" s="45" t="s">
        <v>1364</v>
      </c>
      <c r="J1451" s="47">
        <v>26</v>
      </c>
    </row>
    <row r="1452" spans="1:10" ht="81.599999999999994" x14ac:dyDescent="0.5">
      <c r="A1452" s="52"/>
      <c r="B1452" s="45" t="s">
        <v>2144</v>
      </c>
      <c r="C1452" s="50">
        <v>31138002604610</v>
      </c>
      <c r="D1452" s="45" t="s">
        <v>1361</v>
      </c>
      <c r="E1452" s="45" t="s">
        <v>1967</v>
      </c>
      <c r="F1452" s="46">
        <v>25</v>
      </c>
      <c r="G1452" s="45" t="s">
        <v>2145</v>
      </c>
      <c r="H1452" s="51">
        <v>45065</v>
      </c>
      <c r="I1452" s="45" t="s">
        <v>1364</v>
      </c>
      <c r="J1452" s="47">
        <v>25</v>
      </c>
    </row>
    <row r="1453" spans="1:10" ht="102" x14ac:dyDescent="0.5">
      <c r="A1453" s="52"/>
      <c r="B1453" s="45" t="s">
        <v>2012</v>
      </c>
      <c r="C1453" s="50">
        <v>31138001957811</v>
      </c>
      <c r="D1453" s="45" t="s">
        <v>1361</v>
      </c>
      <c r="E1453" s="45" t="s">
        <v>1529</v>
      </c>
      <c r="F1453" s="46">
        <v>17</v>
      </c>
      <c r="G1453" s="45" t="s">
        <v>2013</v>
      </c>
      <c r="H1453" s="51">
        <v>45079</v>
      </c>
      <c r="I1453" s="45" t="s">
        <v>1364</v>
      </c>
      <c r="J1453" s="47">
        <v>17</v>
      </c>
    </row>
    <row r="1454" spans="1:10" ht="91.8" x14ac:dyDescent="0.5">
      <c r="A1454" s="52"/>
      <c r="B1454" s="45" t="s">
        <v>2091</v>
      </c>
      <c r="C1454" s="50">
        <v>31138002307016</v>
      </c>
      <c r="D1454" s="45" t="s">
        <v>1361</v>
      </c>
      <c r="E1454" s="45" t="s">
        <v>1509</v>
      </c>
      <c r="F1454" s="46">
        <v>16</v>
      </c>
      <c r="G1454" s="45" t="s">
        <v>2092</v>
      </c>
      <c r="H1454" s="51">
        <v>45100</v>
      </c>
      <c r="I1454" s="45" t="s">
        <v>1364</v>
      </c>
      <c r="J1454" s="47">
        <v>16</v>
      </c>
    </row>
    <row r="1455" spans="1:10" ht="112.2" x14ac:dyDescent="0.5">
      <c r="A1455" s="52"/>
      <c r="B1455" s="45" t="s">
        <v>1685</v>
      </c>
      <c r="C1455" s="50">
        <v>31138002439306</v>
      </c>
      <c r="D1455" s="45" t="s">
        <v>1361</v>
      </c>
      <c r="E1455" s="45" t="s">
        <v>1686</v>
      </c>
      <c r="F1455" s="46">
        <v>35</v>
      </c>
      <c r="G1455" s="45" t="s">
        <v>1687</v>
      </c>
      <c r="H1455" s="51">
        <v>45072</v>
      </c>
      <c r="I1455" s="45" t="s">
        <v>1364</v>
      </c>
      <c r="J1455" s="47">
        <v>35</v>
      </c>
    </row>
    <row r="1456" spans="1:10" ht="112.2" x14ac:dyDescent="0.5">
      <c r="A1456" s="52"/>
      <c r="B1456" s="45" t="s">
        <v>1880</v>
      </c>
      <c r="C1456" s="50">
        <v>31138002467588</v>
      </c>
      <c r="D1456" s="45" t="s">
        <v>1361</v>
      </c>
      <c r="E1456" s="45" t="s">
        <v>1449</v>
      </c>
      <c r="F1456" s="46">
        <v>15</v>
      </c>
      <c r="G1456" s="45" t="s">
        <v>1881</v>
      </c>
      <c r="H1456" s="51">
        <v>45023</v>
      </c>
      <c r="I1456" s="45" t="s">
        <v>1364</v>
      </c>
      <c r="J1456" s="47">
        <v>15</v>
      </c>
    </row>
    <row r="1457" spans="1:10" ht="81.599999999999994" x14ac:dyDescent="0.5">
      <c r="A1457" s="45" t="s">
        <v>2557</v>
      </c>
      <c r="B1457" s="45" t="s">
        <v>2558</v>
      </c>
      <c r="C1457" s="50">
        <v>31943001648322</v>
      </c>
      <c r="D1457" s="45" t="s">
        <v>1361</v>
      </c>
      <c r="E1457" s="45" t="s">
        <v>1478</v>
      </c>
      <c r="F1457" s="46">
        <v>26</v>
      </c>
      <c r="G1457" s="45" t="s">
        <v>2559</v>
      </c>
      <c r="H1457" s="51">
        <v>45093</v>
      </c>
      <c r="I1457" s="45" t="s">
        <v>1364</v>
      </c>
      <c r="J1457" s="47">
        <v>26</v>
      </c>
    </row>
    <row r="1458" spans="1:10" ht="122.4" x14ac:dyDescent="0.5">
      <c r="A1458" s="52" t="s">
        <v>2093</v>
      </c>
      <c r="B1458" s="45" t="s">
        <v>2094</v>
      </c>
      <c r="C1458" s="50">
        <v>36285000643283</v>
      </c>
      <c r="D1458" s="45" t="s">
        <v>1361</v>
      </c>
      <c r="E1458" s="45" t="s">
        <v>2095</v>
      </c>
      <c r="F1458" s="46">
        <v>22</v>
      </c>
      <c r="G1458" s="45" t="s">
        <v>2096</v>
      </c>
      <c r="H1458" s="51">
        <v>45037</v>
      </c>
      <c r="I1458" s="45" t="s">
        <v>1364</v>
      </c>
      <c r="J1458" s="47">
        <v>22</v>
      </c>
    </row>
    <row r="1459" spans="1:10" ht="102" x14ac:dyDescent="0.5">
      <c r="A1459" s="52"/>
      <c r="B1459" s="45" t="s">
        <v>2234</v>
      </c>
      <c r="C1459" s="50">
        <v>36285000667100</v>
      </c>
      <c r="D1459" s="45" t="s">
        <v>1361</v>
      </c>
      <c r="E1459" s="45" t="s">
        <v>1951</v>
      </c>
      <c r="F1459" s="46">
        <v>66.88</v>
      </c>
      <c r="G1459" s="45" t="s">
        <v>2235</v>
      </c>
      <c r="H1459" s="51">
        <v>45093</v>
      </c>
      <c r="I1459" s="45" t="s">
        <v>1364</v>
      </c>
      <c r="J1459" s="47">
        <v>66.88</v>
      </c>
    </row>
    <row r="1460" spans="1:10" ht="91.8" x14ac:dyDescent="0.5">
      <c r="A1460" s="52" t="s">
        <v>1430</v>
      </c>
      <c r="B1460" s="45" t="s">
        <v>2185</v>
      </c>
      <c r="C1460" s="50">
        <v>31534002626639</v>
      </c>
      <c r="D1460" s="45" t="s">
        <v>1361</v>
      </c>
      <c r="E1460" s="45" t="s">
        <v>1657</v>
      </c>
      <c r="F1460" s="46">
        <v>12.79</v>
      </c>
      <c r="G1460" s="45" t="s">
        <v>2186</v>
      </c>
      <c r="H1460" s="51">
        <v>45065</v>
      </c>
      <c r="I1460" s="45" t="s">
        <v>1364</v>
      </c>
      <c r="J1460" s="47">
        <v>12.79</v>
      </c>
    </row>
    <row r="1461" spans="1:10" ht="102" x14ac:dyDescent="0.5">
      <c r="A1461" s="52"/>
      <c r="B1461" s="45" t="s">
        <v>2187</v>
      </c>
      <c r="C1461" s="50">
        <v>31534001467472</v>
      </c>
      <c r="D1461" s="45" t="s">
        <v>1361</v>
      </c>
      <c r="E1461" s="45" t="s">
        <v>1657</v>
      </c>
      <c r="F1461" s="46">
        <v>13.89</v>
      </c>
      <c r="G1461" s="45" t="s">
        <v>2188</v>
      </c>
      <c r="H1461" s="51">
        <v>45065</v>
      </c>
      <c r="I1461" s="45" t="s">
        <v>1364</v>
      </c>
      <c r="J1461" s="47">
        <v>13.89</v>
      </c>
    </row>
    <row r="1462" spans="1:10" ht="91.8" x14ac:dyDescent="0.5">
      <c r="A1462" s="52"/>
      <c r="B1462" s="45" t="s">
        <v>1431</v>
      </c>
      <c r="C1462" s="50">
        <v>31534002841170</v>
      </c>
      <c r="D1462" s="45" t="s">
        <v>1432</v>
      </c>
      <c r="E1462" s="45" t="s">
        <v>1433</v>
      </c>
      <c r="F1462" s="46">
        <v>24.74</v>
      </c>
      <c r="G1462" s="45" t="s">
        <v>1434</v>
      </c>
      <c r="H1462" s="51">
        <v>45030</v>
      </c>
      <c r="I1462" s="45" t="s">
        <v>1364</v>
      </c>
      <c r="J1462" s="47">
        <v>24.74</v>
      </c>
    </row>
    <row r="1463" spans="1:10" ht="91.8" x14ac:dyDescent="0.5">
      <c r="A1463" s="52"/>
      <c r="B1463" s="45" t="s">
        <v>2236</v>
      </c>
      <c r="C1463" s="50">
        <v>31534002857309</v>
      </c>
      <c r="D1463" s="45" t="s">
        <v>1361</v>
      </c>
      <c r="E1463" s="45" t="s">
        <v>1924</v>
      </c>
      <c r="F1463" s="46">
        <v>9.59</v>
      </c>
      <c r="G1463" s="45" t="s">
        <v>2237</v>
      </c>
      <c r="H1463" s="51">
        <v>45107</v>
      </c>
      <c r="I1463" s="45" t="s">
        <v>1364</v>
      </c>
      <c r="J1463" s="47">
        <v>9.59</v>
      </c>
    </row>
    <row r="1464" spans="1:10" ht="102" x14ac:dyDescent="0.5">
      <c r="A1464" s="52"/>
      <c r="B1464" s="45" t="s">
        <v>2009</v>
      </c>
      <c r="C1464" s="50">
        <v>31534000794462</v>
      </c>
      <c r="D1464" s="45" t="s">
        <v>1361</v>
      </c>
      <c r="E1464" s="45" t="s">
        <v>1375</v>
      </c>
      <c r="F1464" s="46">
        <v>27.5</v>
      </c>
      <c r="G1464" s="45" t="s">
        <v>2010</v>
      </c>
      <c r="H1464" s="51">
        <v>45030</v>
      </c>
      <c r="I1464" s="45" t="s">
        <v>1364</v>
      </c>
      <c r="J1464" s="47">
        <v>27.5</v>
      </c>
    </row>
    <row r="1465" spans="1:10" ht="81.599999999999994" x14ac:dyDescent="0.5">
      <c r="A1465" s="52" t="s">
        <v>2335</v>
      </c>
      <c r="B1465" s="45" t="s">
        <v>2336</v>
      </c>
      <c r="C1465" s="50">
        <v>31132014857225</v>
      </c>
      <c r="D1465" s="45" t="s">
        <v>1361</v>
      </c>
      <c r="E1465" s="45" t="s">
        <v>1601</v>
      </c>
      <c r="F1465" s="46">
        <v>19.989999999999998</v>
      </c>
      <c r="G1465" s="45" t="s">
        <v>2337</v>
      </c>
      <c r="H1465" s="51">
        <v>45044</v>
      </c>
      <c r="I1465" s="45" t="s">
        <v>1364</v>
      </c>
      <c r="J1465" s="47">
        <v>19.989999999999998</v>
      </c>
    </row>
    <row r="1466" spans="1:10" ht="91.8" x14ac:dyDescent="0.5">
      <c r="A1466" s="52"/>
      <c r="B1466" s="45" t="s">
        <v>2338</v>
      </c>
      <c r="C1466" s="50">
        <v>31132010292682</v>
      </c>
      <c r="D1466" s="45" t="s">
        <v>1361</v>
      </c>
      <c r="E1466" s="45" t="s">
        <v>1445</v>
      </c>
      <c r="F1466" s="46">
        <v>16</v>
      </c>
      <c r="G1466" s="45" t="s">
        <v>2339</v>
      </c>
      <c r="H1466" s="51">
        <v>45100</v>
      </c>
      <c r="I1466" s="45" t="s">
        <v>1364</v>
      </c>
      <c r="J1466" s="47">
        <v>16</v>
      </c>
    </row>
    <row r="1467" spans="1:10" ht="204" x14ac:dyDescent="0.5">
      <c r="A1467" s="52" t="s">
        <v>1598</v>
      </c>
      <c r="B1467" s="45" t="s">
        <v>2278</v>
      </c>
      <c r="C1467" s="50">
        <v>31186009617150</v>
      </c>
      <c r="D1467" s="45" t="s">
        <v>2279</v>
      </c>
      <c r="E1467" s="45" t="s">
        <v>2280</v>
      </c>
      <c r="F1467" s="46">
        <v>12</v>
      </c>
      <c r="G1467" s="45" t="s">
        <v>2281</v>
      </c>
      <c r="H1467" s="51">
        <v>45100</v>
      </c>
      <c r="I1467" s="45" t="s">
        <v>1364</v>
      </c>
      <c r="J1467" s="47">
        <v>12</v>
      </c>
    </row>
    <row r="1468" spans="1:10" ht="91.8" x14ac:dyDescent="0.5">
      <c r="A1468" s="52"/>
      <c r="B1468" s="45" t="s">
        <v>1987</v>
      </c>
      <c r="C1468" s="50">
        <v>31186009583329</v>
      </c>
      <c r="D1468" s="45" t="s">
        <v>1677</v>
      </c>
      <c r="E1468" s="45" t="s">
        <v>1988</v>
      </c>
      <c r="F1468" s="46">
        <v>52</v>
      </c>
      <c r="G1468" s="45" t="s">
        <v>1989</v>
      </c>
      <c r="H1468" s="51">
        <v>45044</v>
      </c>
      <c r="I1468" s="45" t="s">
        <v>1364</v>
      </c>
      <c r="J1468" s="47">
        <v>52</v>
      </c>
    </row>
    <row r="1469" spans="1:10" ht="112.2" x14ac:dyDescent="0.5">
      <c r="A1469" s="52"/>
      <c r="B1469" s="45" t="s">
        <v>2663</v>
      </c>
      <c r="C1469" s="50">
        <v>31186030006290</v>
      </c>
      <c r="D1469" s="45" t="s">
        <v>1600</v>
      </c>
      <c r="E1469" s="45" t="s">
        <v>1678</v>
      </c>
      <c r="F1469" s="46">
        <v>32</v>
      </c>
      <c r="G1469" s="45" t="s">
        <v>2664</v>
      </c>
      <c r="H1469" s="51">
        <v>45072</v>
      </c>
      <c r="I1469" s="45" t="s">
        <v>1364</v>
      </c>
      <c r="J1469" s="47">
        <v>32</v>
      </c>
    </row>
    <row r="1470" spans="1:10" ht="91.8" x14ac:dyDescent="0.5">
      <c r="A1470" s="52"/>
      <c r="B1470" s="45" t="s">
        <v>2238</v>
      </c>
      <c r="C1470" s="50">
        <v>31186008689069</v>
      </c>
      <c r="D1470" s="45" t="s">
        <v>1361</v>
      </c>
      <c r="E1470" s="45" t="s">
        <v>1686</v>
      </c>
      <c r="F1470" s="46">
        <v>13</v>
      </c>
      <c r="G1470" s="45" t="s">
        <v>2239</v>
      </c>
      <c r="H1470" s="51">
        <v>45072</v>
      </c>
      <c r="I1470" s="45" t="s">
        <v>1364</v>
      </c>
      <c r="J1470" s="47">
        <v>13</v>
      </c>
    </row>
    <row r="1471" spans="1:10" ht="102" x14ac:dyDescent="0.5">
      <c r="A1471" s="52"/>
      <c r="B1471" s="45" t="s">
        <v>1798</v>
      </c>
      <c r="C1471" s="50">
        <v>31186030151013</v>
      </c>
      <c r="D1471" s="45" t="s">
        <v>1804</v>
      </c>
      <c r="E1471" s="45" t="s">
        <v>1581</v>
      </c>
      <c r="F1471" s="46">
        <v>55</v>
      </c>
      <c r="G1471" s="45" t="s">
        <v>1805</v>
      </c>
      <c r="H1471" s="51">
        <v>45107</v>
      </c>
      <c r="I1471" s="45" t="s">
        <v>1364</v>
      </c>
      <c r="J1471" s="47">
        <v>55</v>
      </c>
    </row>
    <row r="1472" spans="1:10" ht="102" x14ac:dyDescent="0.5">
      <c r="A1472" s="52"/>
      <c r="B1472" s="45" t="s">
        <v>2240</v>
      </c>
      <c r="C1472" s="50">
        <v>31186030636039</v>
      </c>
      <c r="D1472" s="45" t="s">
        <v>1361</v>
      </c>
      <c r="E1472" s="45" t="s">
        <v>1686</v>
      </c>
      <c r="F1472" s="46">
        <v>22.99</v>
      </c>
      <c r="G1472" s="45" t="s">
        <v>2241</v>
      </c>
      <c r="H1472" s="51">
        <v>45072</v>
      </c>
      <c r="I1472" s="45" t="s">
        <v>1364</v>
      </c>
      <c r="J1472" s="47">
        <v>22.99</v>
      </c>
    </row>
    <row r="1473" spans="1:10" ht="122.4" x14ac:dyDescent="0.5">
      <c r="A1473" s="52"/>
      <c r="B1473" s="45" t="s">
        <v>1839</v>
      </c>
      <c r="C1473" s="50">
        <v>31186009126145</v>
      </c>
      <c r="D1473" s="45" t="s">
        <v>1361</v>
      </c>
      <c r="E1473" s="45" t="s">
        <v>1678</v>
      </c>
      <c r="F1473" s="46">
        <v>20</v>
      </c>
      <c r="G1473" s="45" t="s">
        <v>1840</v>
      </c>
      <c r="H1473" s="51">
        <v>45072</v>
      </c>
      <c r="I1473" s="45" t="s">
        <v>1364</v>
      </c>
      <c r="J1473" s="47">
        <v>20</v>
      </c>
    </row>
    <row r="1474" spans="1:10" ht="91.8" x14ac:dyDescent="0.5">
      <c r="A1474" s="52"/>
      <c r="B1474" s="45" t="s">
        <v>2422</v>
      </c>
      <c r="C1474" s="50">
        <v>31186009161803</v>
      </c>
      <c r="D1474" s="45" t="s">
        <v>1361</v>
      </c>
      <c r="E1474" s="45" t="s">
        <v>1445</v>
      </c>
      <c r="F1474" s="46">
        <v>29</v>
      </c>
      <c r="G1474" s="45" t="s">
        <v>2423</v>
      </c>
      <c r="H1474" s="51">
        <v>45100</v>
      </c>
      <c r="I1474" s="45" t="s">
        <v>1364</v>
      </c>
      <c r="J1474" s="47">
        <v>29</v>
      </c>
    </row>
    <row r="1475" spans="1:10" ht="153" x14ac:dyDescent="0.5">
      <c r="A1475" s="52"/>
      <c r="B1475" s="45" t="s">
        <v>1599</v>
      </c>
      <c r="C1475" s="50">
        <v>31186007907629</v>
      </c>
      <c r="D1475" s="45" t="s">
        <v>1600</v>
      </c>
      <c r="E1475" s="45" t="s">
        <v>1601</v>
      </c>
      <c r="F1475" s="46">
        <v>24</v>
      </c>
      <c r="G1475" s="45" t="s">
        <v>1602</v>
      </c>
      <c r="H1475" s="51">
        <v>45044</v>
      </c>
      <c r="I1475" s="45" t="s">
        <v>1364</v>
      </c>
      <c r="J1475" s="47">
        <v>24</v>
      </c>
    </row>
    <row r="1476" spans="1:10" ht="102" x14ac:dyDescent="0.5">
      <c r="A1476" s="52"/>
      <c r="B1476" s="45" t="s">
        <v>2438</v>
      </c>
      <c r="C1476" s="50">
        <v>31186005621313</v>
      </c>
      <c r="D1476" s="45" t="s">
        <v>1361</v>
      </c>
      <c r="E1476" s="45" t="s">
        <v>1581</v>
      </c>
      <c r="F1476" s="46">
        <v>18</v>
      </c>
      <c r="G1476" s="45" t="s">
        <v>2439</v>
      </c>
      <c r="H1476" s="51">
        <v>45107</v>
      </c>
      <c r="I1476" s="45" t="s">
        <v>1364</v>
      </c>
      <c r="J1476" s="47">
        <v>18</v>
      </c>
    </row>
    <row r="1477" spans="1:10" ht="102" x14ac:dyDescent="0.5">
      <c r="A1477" s="52"/>
      <c r="B1477" s="45" t="s">
        <v>2440</v>
      </c>
      <c r="C1477" s="50">
        <v>31186008744765</v>
      </c>
      <c r="D1477" s="45" t="s">
        <v>1361</v>
      </c>
      <c r="E1477" s="45" t="s">
        <v>1581</v>
      </c>
      <c r="F1477" s="46">
        <v>28</v>
      </c>
      <c r="G1477" s="45" t="s">
        <v>2441</v>
      </c>
      <c r="H1477" s="51">
        <v>45107</v>
      </c>
      <c r="I1477" s="45" t="s">
        <v>1364</v>
      </c>
      <c r="J1477" s="47">
        <v>28</v>
      </c>
    </row>
    <row r="1478" spans="1:10" ht="132.6" x14ac:dyDescent="0.5">
      <c r="A1478" s="52"/>
      <c r="B1478" s="45" t="s">
        <v>2023</v>
      </c>
      <c r="C1478" s="50">
        <v>31186009229048</v>
      </c>
      <c r="D1478" s="45" t="s">
        <v>1361</v>
      </c>
      <c r="E1478" s="45" t="s">
        <v>1467</v>
      </c>
      <c r="F1478" s="46">
        <v>20</v>
      </c>
      <c r="G1478" s="45" t="s">
        <v>2024</v>
      </c>
      <c r="H1478" s="51">
        <v>45058</v>
      </c>
      <c r="I1478" s="45" t="s">
        <v>1364</v>
      </c>
      <c r="J1478" s="47">
        <v>20</v>
      </c>
    </row>
    <row r="1479" spans="1:10" ht="91.8" x14ac:dyDescent="0.5">
      <c r="A1479" s="52"/>
      <c r="B1479" s="45" t="s">
        <v>2025</v>
      </c>
      <c r="C1479" s="50">
        <v>31186009624230</v>
      </c>
      <c r="D1479" s="45" t="s">
        <v>1677</v>
      </c>
      <c r="E1479" s="45" t="s">
        <v>1754</v>
      </c>
      <c r="F1479" s="46">
        <v>34</v>
      </c>
      <c r="G1479" s="45" t="s">
        <v>2026</v>
      </c>
      <c r="H1479" s="51">
        <v>45037</v>
      </c>
      <c r="I1479" s="45" t="s">
        <v>1364</v>
      </c>
      <c r="J1479" s="47">
        <v>34</v>
      </c>
    </row>
    <row r="1480" spans="1:10" ht="112.2" x14ac:dyDescent="0.5">
      <c r="A1480" s="52"/>
      <c r="B1480" s="45" t="s">
        <v>2027</v>
      </c>
      <c r="C1480" s="50">
        <v>31186008720971</v>
      </c>
      <c r="D1480" s="45" t="s">
        <v>1361</v>
      </c>
      <c r="E1480" s="45" t="s">
        <v>1467</v>
      </c>
      <c r="F1480" s="46">
        <v>10</v>
      </c>
      <c r="G1480" s="45" t="s">
        <v>2028</v>
      </c>
      <c r="H1480" s="51">
        <v>45058</v>
      </c>
      <c r="I1480" s="45" t="s">
        <v>1364</v>
      </c>
      <c r="J1480" s="47">
        <v>10</v>
      </c>
    </row>
    <row r="1481" spans="1:10" ht="132.6" x14ac:dyDescent="0.5">
      <c r="A1481" s="52"/>
      <c r="B1481" s="45" t="s">
        <v>2029</v>
      </c>
      <c r="C1481" s="50">
        <v>31186040071680</v>
      </c>
      <c r="D1481" s="45" t="s">
        <v>1361</v>
      </c>
      <c r="E1481" s="45" t="s">
        <v>1467</v>
      </c>
      <c r="F1481" s="46">
        <v>9.99</v>
      </c>
      <c r="G1481" s="45" t="s">
        <v>2030</v>
      </c>
      <c r="H1481" s="51">
        <v>45058</v>
      </c>
      <c r="I1481" s="45" t="s">
        <v>1364</v>
      </c>
      <c r="J1481" s="47">
        <v>9.99</v>
      </c>
    </row>
    <row r="1482" spans="1:10" ht="112.2" x14ac:dyDescent="0.5">
      <c r="A1482" s="52"/>
      <c r="B1482" s="45" t="s">
        <v>2031</v>
      </c>
      <c r="C1482" s="50">
        <v>31186009679697</v>
      </c>
      <c r="D1482" s="45" t="s">
        <v>1677</v>
      </c>
      <c r="E1482" s="45" t="s">
        <v>1754</v>
      </c>
      <c r="F1482" s="46">
        <v>50</v>
      </c>
      <c r="G1482" s="45" t="s">
        <v>2032</v>
      </c>
      <c r="H1482" s="51">
        <v>45037</v>
      </c>
      <c r="I1482" s="45" t="s">
        <v>1364</v>
      </c>
      <c r="J1482" s="47">
        <v>50</v>
      </c>
    </row>
    <row r="1483" spans="1:10" ht="142.80000000000001" x14ac:dyDescent="0.5">
      <c r="A1483" s="52"/>
      <c r="B1483" s="45" t="s">
        <v>1608</v>
      </c>
      <c r="C1483" s="50">
        <v>31186008314734</v>
      </c>
      <c r="D1483" s="45" t="s">
        <v>1361</v>
      </c>
      <c r="E1483" s="45" t="s">
        <v>1467</v>
      </c>
      <c r="F1483" s="46">
        <v>15</v>
      </c>
      <c r="G1483" s="45" t="s">
        <v>1609</v>
      </c>
      <c r="H1483" s="51">
        <v>45058</v>
      </c>
      <c r="I1483" s="45" t="s">
        <v>1364</v>
      </c>
      <c r="J1483" s="47">
        <v>15</v>
      </c>
    </row>
    <row r="1484" spans="1:10" ht="81.599999999999994" x14ac:dyDescent="0.5">
      <c r="A1484" s="52"/>
      <c r="B1484" s="45" t="s">
        <v>2033</v>
      </c>
      <c r="C1484" s="50">
        <v>31186009205246</v>
      </c>
      <c r="D1484" s="45" t="s">
        <v>1361</v>
      </c>
      <c r="E1484" s="45" t="s">
        <v>1467</v>
      </c>
      <c r="F1484" s="46">
        <v>18</v>
      </c>
      <c r="G1484" s="45" t="s">
        <v>2034</v>
      </c>
      <c r="H1484" s="51">
        <v>45058</v>
      </c>
      <c r="I1484" s="45" t="s">
        <v>1364</v>
      </c>
      <c r="J1484" s="47">
        <v>18</v>
      </c>
    </row>
    <row r="1485" spans="1:10" ht="102" x14ac:dyDescent="0.5">
      <c r="A1485" s="52"/>
      <c r="B1485" s="45" t="s">
        <v>2035</v>
      </c>
      <c r="C1485" s="50">
        <v>31186040051732</v>
      </c>
      <c r="D1485" s="45" t="s">
        <v>1361</v>
      </c>
      <c r="E1485" s="45" t="s">
        <v>1467</v>
      </c>
      <c r="F1485" s="46">
        <v>12.99</v>
      </c>
      <c r="G1485" s="45" t="s">
        <v>2036</v>
      </c>
      <c r="H1485" s="51">
        <v>45058</v>
      </c>
      <c r="I1485" s="45" t="s">
        <v>1364</v>
      </c>
      <c r="J1485" s="47">
        <v>12.99</v>
      </c>
    </row>
    <row r="1486" spans="1:10" ht="102" x14ac:dyDescent="0.5">
      <c r="A1486" s="52"/>
      <c r="B1486" s="45" t="s">
        <v>2037</v>
      </c>
      <c r="C1486" s="50">
        <v>31186009228644</v>
      </c>
      <c r="D1486" s="45" t="s">
        <v>1361</v>
      </c>
      <c r="E1486" s="45" t="s">
        <v>1467</v>
      </c>
      <c r="F1486" s="46">
        <v>13</v>
      </c>
      <c r="G1486" s="45" t="s">
        <v>2038</v>
      </c>
      <c r="H1486" s="51">
        <v>45058</v>
      </c>
      <c r="I1486" s="45" t="s">
        <v>1364</v>
      </c>
      <c r="J1486" s="47">
        <v>13</v>
      </c>
    </row>
    <row r="1487" spans="1:10" ht="102" x14ac:dyDescent="0.5">
      <c r="A1487" s="52"/>
      <c r="B1487" s="45" t="s">
        <v>2039</v>
      </c>
      <c r="C1487" s="50">
        <v>31186009347360</v>
      </c>
      <c r="D1487" s="45" t="s">
        <v>1361</v>
      </c>
      <c r="E1487" s="45" t="s">
        <v>1467</v>
      </c>
      <c r="F1487" s="46">
        <v>18</v>
      </c>
      <c r="G1487" s="45" t="s">
        <v>2040</v>
      </c>
      <c r="H1487" s="51">
        <v>45058</v>
      </c>
      <c r="I1487" s="45" t="s">
        <v>1364</v>
      </c>
      <c r="J1487" s="47">
        <v>18</v>
      </c>
    </row>
    <row r="1488" spans="1:10" ht="81.599999999999994" x14ac:dyDescent="0.5">
      <c r="A1488" s="52"/>
      <c r="B1488" s="45" t="s">
        <v>2041</v>
      </c>
      <c r="C1488" s="50">
        <v>31186030350094</v>
      </c>
      <c r="D1488" s="45" t="s">
        <v>1361</v>
      </c>
      <c r="E1488" s="45" t="s">
        <v>1467</v>
      </c>
      <c r="F1488" s="46">
        <v>13.99</v>
      </c>
      <c r="G1488" s="45" t="s">
        <v>2042</v>
      </c>
      <c r="H1488" s="51">
        <v>45058</v>
      </c>
      <c r="I1488" s="45" t="s">
        <v>1364</v>
      </c>
      <c r="J1488" s="47">
        <v>13.99</v>
      </c>
    </row>
    <row r="1489" spans="1:10" ht="91.8" x14ac:dyDescent="0.5">
      <c r="A1489" s="52"/>
      <c r="B1489" s="45" t="s">
        <v>2043</v>
      </c>
      <c r="C1489" s="50">
        <v>31186006241095</v>
      </c>
      <c r="D1489" s="45" t="s">
        <v>1361</v>
      </c>
      <c r="E1489" s="45" t="s">
        <v>1467</v>
      </c>
      <c r="F1489" s="46">
        <v>17</v>
      </c>
      <c r="G1489" s="45" t="s">
        <v>2044</v>
      </c>
      <c r="H1489" s="51">
        <v>45058</v>
      </c>
      <c r="I1489" s="45" t="s">
        <v>1364</v>
      </c>
      <c r="J1489" s="47">
        <v>17</v>
      </c>
    </row>
    <row r="1490" spans="1:10" ht="91.8" x14ac:dyDescent="0.5">
      <c r="A1490" s="52"/>
      <c r="B1490" s="45" t="s">
        <v>2045</v>
      </c>
      <c r="C1490" s="50">
        <v>31186009564402</v>
      </c>
      <c r="D1490" s="45" t="s">
        <v>1677</v>
      </c>
      <c r="E1490" s="45" t="s">
        <v>1754</v>
      </c>
      <c r="F1490" s="46">
        <v>30</v>
      </c>
      <c r="G1490" s="45" t="s">
        <v>2046</v>
      </c>
      <c r="H1490" s="51">
        <v>45037</v>
      </c>
      <c r="I1490" s="45" t="s">
        <v>1364</v>
      </c>
      <c r="J1490" s="47">
        <v>30</v>
      </c>
    </row>
    <row r="1491" spans="1:10" ht="91.8" x14ac:dyDescent="0.5">
      <c r="A1491" s="52"/>
      <c r="B1491" s="45" t="s">
        <v>2047</v>
      </c>
      <c r="C1491" s="50">
        <v>31186040087348</v>
      </c>
      <c r="D1491" s="45" t="s">
        <v>1361</v>
      </c>
      <c r="E1491" s="45" t="s">
        <v>1467</v>
      </c>
      <c r="F1491" s="46">
        <v>15.8</v>
      </c>
      <c r="G1491" s="45" t="s">
        <v>2048</v>
      </c>
      <c r="H1491" s="51">
        <v>45058</v>
      </c>
      <c r="I1491" s="45" t="s">
        <v>1364</v>
      </c>
      <c r="J1491" s="47">
        <v>15.8</v>
      </c>
    </row>
    <row r="1492" spans="1:10" ht="81.599999999999994" x14ac:dyDescent="0.5">
      <c r="A1492" s="52"/>
      <c r="B1492" s="45" t="s">
        <v>1806</v>
      </c>
      <c r="C1492" s="50">
        <v>31186009448655</v>
      </c>
      <c r="D1492" s="45" t="s">
        <v>1396</v>
      </c>
      <c r="E1492" s="45" t="s">
        <v>1412</v>
      </c>
      <c r="F1492" s="46">
        <v>30</v>
      </c>
      <c r="G1492" s="45" t="s">
        <v>1807</v>
      </c>
      <c r="H1492" s="51">
        <v>45079</v>
      </c>
      <c r="I1492" s="45" t="s">
        <v>1364</v>
      </c>
      <c r="J1492" s="47">
        <v>30</v>
      </c>
    </row>
    <row r="1493" spans="1:10" ht="91.8" x14ac:dyDescent="0.5">
      <c r="A1493" s="52" t="s">
        <v>1383</v>
      </c>
      <c r="B1493" s="45" t="s">
        <v>2289</v>
      </c>
      <c r="C1493" s="50">
        <v>31132014518280</v>
      </c>
      <c r="D1493" s="45" t="s">
        <v>1361</v>
      </c>
      <c r="E1493" s="45" t="s">
        <v>1449</v>
      </c>
      <c r="F1493" s="46">
        <v>9.99</v>
      </c>
      <c r="G1493" s="45" t="s">
        <v>2290</v>
      </c>
      <c r="H1493" s="51">
        <v>45023</v>
      </c>
      <c r="I1493" s="45" t="s">
        <v>1364</v>
      </c>
      <c r="J1493" s="47">
        <v>9.99</v>
      </c>
    </row>
    <row r="1494" spans="1:10" ht="91.8" x14ac:dyDescent="0.5">
      <c r="A1494" s="52"/>
      <c r="B1494" s="45" t="s">
        <v>2291</v>
      </c>
      <c r="C1494" s="50">
        <v>31132014519239</v>
      </c>
      <c r="D1494" s="45" t="s">
        <v>1361</v>
      </c>
      <c r="E1494" s="45" t="s">
        <v>1449</v>
      </c>
      <c r="F1494" s="46">
        <v>9.99</v>
      </c>
      <c r="G1494" s="45" t="s">
        <v>2292</v>
      </c>
      <c r="H1494" s="51">
        <v>45023</v>
      </c>
      <c r="I1494" s="45" t="s">
        <v>1364</v>
      </c>
      <c r="J1494" s="47">
        <v>9.99</v>
      </c>
    </row>
    <row r="1495" spans="1:10" ht="91.8" x14ac:dyDescent="0.5">
      <c r="A1495" s="52"/>
      <c r="B1495" s="45" t="s">
        <v>2293</v>
      </c>
      <c r="C1495" s="50">
        <v>31132015512928</v>
      </c>
      <c r="D1495" s="45" t="s">
        <v>1361</v>
      </c>
      <c r="E1495" s="45" t="s">
        <v>1449</v>
      </c>
      <c r="F1495" s="46">
        <v>18.989999999999998</v>
      </c>
      <c r="G1495" s="45" t="s">
        <v>2294</v>
      </c>
      <c r="H1495" s="51">
        <v>45023</v>
      </c>
      <c r="I1495" s="45" t="s">
        <v>1364</v>
      </c>
      <c r="J1495" s="47">
        <v>18.989999999999998</v>
      </c>
    </row>
    <row r="1496" spans="1:10" ht="102" x14ac:dyDescent="0.5">
      <c r="A1496" s="52"/>
      <c r="B1496" s="45" t="s">
        <v>1543</v>
      </c>
      <c r="C1496" s="50">
        <v>31132015910007</v>
      </c>
      <c r="D1496" s="45" t="s">
        <v>1361</v>
      </c>
      <c r="E1496" s="45" t="s">
        <v>1544</v>
      </c>
      <c r="F1496" s="46">
        <v>15.99</v>
      </c>
      <c r="G1496" s="45" t="s">
        <v>1545</v>
      </c>
      <c r="H1496" s="51">
        <v>45051</v>
      </c>
      <c r="I1496" s="45" t="s">
        <v>1364</v>
      </c>
      <c r="J1496" s="47">
        <v>15.99</v>
      </c>
    </row>
    <row r="1497" spans="1:10" ht="81.599999999999994" x14ac:dyDescent="0.5">
      <c r="A1497" s="52"/>
      <c r="B1497" s="45" t="s">
        <v>2381</v>
      </c>
      <c r="C1497" s="50">
        <v>31132014595585</v>
      </c>
      <c r="D1497" s="45" t="s">
        <v>1361</v>
      </c>
      <c r="E1497" s="45" t="s">
        <v>1894</v>
      </c>
      <c r="F1497" s="46">
        <v>6.99</v>
      </c>
      <c r="G1497" s="45" t="s">
        <v>2382</v>
      </c>
      <c r="H1497" s="51">
        <v>45065</v>
      </c>
      <c r="I1497" s="45" t="s">
        <v>1364</v>
      </c>
      <c r="J1497" s="47">
        <v>6.99</v>
      </c>
    </row>
    <row r="1498" spans="1:10" ht="102" x14ac:dyDescent="0.5">
      <c r="A1498" s="52"/>
      <c r="B1498" s="45" t="s">
        <v>2383</v>
      </c>
      <c r="C1498" s="50">
        <v>31132007452703</v>
      </c>
      <c r="D1498" s="45" t="s">
        <v>1361</v>
      </c>
      <c r="E1498" s="45" t="s">
        <v>1867</v>
      </c>
      <c r="F1498" s="46">
        <v>15</v>
      </c>
      <c r="G1498" s="45" t="s">
        <v>2384</v>
      </c>
      <c r="H1498" s="51">
        <v>45030</v>
      </c>
      <c r="I1498" s="45" t="s">
        <v>1364</v>
      </c>
      <c r="J1498" s="47">
        <v>15</v>
      </c>
    </row>
    <row r="1499" spans="1:10" ht="91.8" x14ac:dyDescent="0.5">
      <c r="A1499" s="52"/>
      <c r="B1499" s="45" t="s">
        <v>2385</v>
      </c>
      <c r="C1499" s="50">
        <v>31132015289790</v>
      </c>
      <c r="D1499" s="45" t="s">
        <v>1361</v>
      </c>
      <c r="E1499" s="45" t="s">
        <v>2386</v>
      </c>
      <c r="F1499" s="46">
        <v>12.99</v>
      </c>
      <c r="G1499" s="45" t="s">
        <v>2387</v>
      </c>
      <c r="H1499" s="51">
        <v>45037</v>
      </c>
      <c r="I1499" s="45" t="s">
        <v>1364</v>
      </c>
      <c r="J1499" s="47">
        <v>12.99</v>
      </c>
    </row>
    <row r="1500" spans="1:10" ht="102" x14ac:dyDescent="0.5">
      <c r="A1500" s="52"/>
      <c r="B1500" s="45" t="s">
        <v>1384</v>
      </c>
      <c r="C1500" s="50">
        <v>31132014325686</v>
      </c>
      <c r="D1500" s="45" t="s">
        <v>1361</v>
      </c>
      <c r="E1500" s="45" t="s">
        <v>1375</v>
      </c>
      <c r="F1500" s="46">
        <v>25</v>
      </c>
      <c r="G1500" s="45" t="s">
        <v>1385</v>
      </c>
      <c r="H1500" s="51">
        <v>45030</v>
      </c>
      <c r="I1500" s="45" t="s">
        <v>1364</v>
      </c>
      <c r="J1500" s="47">
        <v>25</v>
      </c>
    </row>
    <row r="1501" spans="1:10" ht="102" x14ac:dyDescent="0.5">
      <c r="A1501" s="52"/>
      <c r="B1501" s="45" t="s">
        <v>2242</v>
      </c>
      <c r="C1501" s="50">
        <v>31132014475333</v>
      </c>
      <c r="D1501" s="45" t="s">
        <v>1361</v>
      </c>
      <c r="E1501" s="45" t="s">
        <v>1988</v>
      </c>
      <c r="F1501" s="46">
        <v>29.95</v>
      </c>
      <c r="G1501" s="45" t="s">
        <v>2243</v>
      </c>
      <c r="H1501" s="51">
        <v>45044</v>
      </c>
      <c r="I1501" s="45" t="s">
        <v>1364</v>
      </c>
      <c r="J1501" s="47">
        <v>29.95</v>
      </c>
    </row>
    <row r="1502" spans="1:10" ht="122.4" x14ac:dyDescent="0.5">
      <c r="A1502" s="52"/>
      <c r="B1502" s="45" t="s">
        <v>2244</v>
      </c>
      <c r="C1502" s="50">
        <v>31132015634649</v>
      </c>
      <c r="D1502" s="45" t="s">
        <v>1361</v>
      </c>
      <c r="E1502" s="45" t="s">
        <v>1686</v>
      </c>
      <c r="F1502" s="46">
        <v>24.99</v>
      </c>
      <c r="G1502" s="45" t="s">
        <v>2245</v>
      </c>
      <c r="H1502" s="51">
        <v>45072</v>
      </c>
      <c r="I1502" s="45" t="s">
        <v>1364</v>
      </c>
      <c r="J1502" s="47">
        <v>24.99</v>
      </c>
    </row>
    <row r="1503" spans="1:10" ht="112.2" x14ac:dyDescent="0.5">
      <c r="A1503" s="52"/>
      <c r="B1503" s="45" t="s">
        <v>1688</v>
      </c>
      <c r="C1503" s="50">
        <v>31132012818534</v>
      </c>
      <c r="D1503" s="45" t="s">
        <v>1689</v>
      </c>
      <c r="E1503" s="45" t="s">
        <v>1690</v>
      </c>
      <c r="F1503" s="46">
        <v>14.99</v>
      </c>
      <c r="G1503" s="45" t="s">
        <v>1691</v>
      </c>
      <c r="H1503" s="51">
        <v>45072</v>
      </c>
      <c r="I1503" s="45" t="s">
        <v>1364</v>
      </c>
      <c r="J1503" s="47">
        <v>14.99</v>
      </c>
    </row>
    <row r="1504" spans="1:10" ht="112.2" x14ac:dyDescent="0.5">
      <c r="A1504" s="52"/>
      <c r="B1504" s="45" t="s">
        <v>2388</v>
      </c>
      <c r="C1504" s="50">
        <v>31132015115110</v>
      </c>
      <c r="D1504" s="45" t="s">
        <v>1361</v>
      </c>
      <c r="E1504" s="45" t="s">
        <v>2150</v>
      </c>
      <c r="F1504" s="46">
        <v>39.99</v>
      </c>
      <c r="G1504" s="45" t="s">
        <v>2389</v>
      </c>
      <c r="H1504" s="51">
        <v>45058</v>
      </c>
      <c r="I1504" s="45" t="s">
        <v>1364</v>
      </c>
      <c r="J1504" s="47">
        <v>39.99</v>
      </c>
    </row>
    <row r="1505" spans="1:10" ht="91.8" x14ac:dyDescent="0.5">
      <c r="A1505" s="52"/>
      <c r="B1505" s="45" t="s">
        <v>2457</v>
      </c>
      <c r="C1505" s="50">
        <v>31132014595171</v>
      </c>
      <c r="D1505" s="45" t="s">
        <v>1361</v>
      </c>
      <c r="E1505" s="45" t="s">
        <v>1844</v>
      </c>
      <c r="F1505" s="46">
        <v>16.989999999999998</v>
      </c>
      <c r="G1505" s="45" t="s">
        <v>2458</v>
      </c>
      <c r="H1505" s="51">
        <v>45030</v>
      </c>
      <c r="I1505" s="45" t="s">
        <v>1364</v>
      </c>
      <c r="J1505" s="47">
        <v>16.989999999999998</v>
      </c>
    </row>
    <row r="1506" spans="1:10" ht="91.8" x14ac:dyDescent="0.5">
      <c r="A1506" s="52"/>
      <c r="B1506" s="45" t="s">
        <v>2435</v>
      </c>
      <c r="C1506" s="50">
        <v>31132016059267</v>
      </c>
      <c r="D1506" s="45" t="s">
        <v>1361</v>
      </c>
      <c r="E1506" s="45" t="s">
        <v>1924</v>
      </c>
      <c r="F1506" s="46">
        <v>29.93</v>
      </c>
      <c r="G1506" s="45" t="s">
        <v>2436</v>
      </c>
      <c r="H1506" s="51">
        <v>45107</v>
      </c>
      <c r="I1506" s="45" t="s">
        <v>1364</v>
      </c>
      <c r="J1506" s="47">
        <v>29.93</v>
      </c>
    </row>
    <row r="1507" spans="1:10" ht="91.8" x14ac:dyDescent="0.5">
      <c r="A1507" s="52"/>
      <c r="B1507" s="45" t="s">
        <v>2390</v>
      </c>
      <c r="C1507" s="50">
        <v>31132013354281</v>
      </c>
      <c r="D1507" s="45" t="s">
        <v>1361</v>
      </c>
      <c r="E1507" s="45" t="s">
        <v>1586</v>
      </c>
      <c r="F1507" s="46">
        <v>16.989999999999998</v>
      </c>
      <c r="G1507" s="45" t="s">
        <v>2391</v>
      </c>
      <c r="H1507" s="51">
        <v>45093</v>
      </c>
      <c r="I1507" s="45" t="s">
        <v>1364</v>
      </c>
      <c r="J1507" s="47">
        <v>16.989999999999998</v>
      </c>
    </row>
    <row r="1508" spans="1:10" ht="91.8" x14ac:dyDescent="0.5">
      <c r="A1508" s="52"/>
      <c r="B1508" s="45" t="s">
        <v>2392</v>
      </c>
      <c r="C1508" s="50">
        <v>31132013201847</v>
      </c>
      <c r="D1508" s="45" t="s">
        <v>1361</v>
      </c>
      <c r="E1508" s="45" t="s">
        <v>1586</v>
      </c>
      <c r="F1508" s="46">
        <v>12.99</v>
      </c>
      <c r="G1508" s="45" t="s">
        <v>2393</v>
      </c>
      <c r="H1508" s="51">
        <v>45093</v>
      </c>
      <c r="I1508" s="45" t="s">
        <v>1364</v>
      </c>
      <c r="J1508" s="47">
        <v>12.99</v>
      </c>
    </row>
    <row r="1509" spans="1:10" ht="102" x14ac:dyDescent="0.5">
      <c r="A1509" s="52"/>
      <c r="B1509" s="45" t="s">
        <v>2295</v>
      </c>
      <c r="C1509" s="50">
        <v>31132015703428</v>
      </c>
      <c r="D1509" s="45" t="s">
        <v>1361</v>
      </c>
      <c r="E1509" s="45" t="s">
        <v>2296</v>
      </c>
      <c r="F1509" s="46">
        <v>16.989999999999998</v>
      </c>
      <c r="G1509" s="45" t="s">
        <v>2297</v>
      </c>
      <c r="H1509" s="51">
        <v>45058</v>
      </c>
      <c r="I1509" s="45" t="s">
        <v>1364</v>
      </c>
      <c r="J1509" s="47">
        <v>16.989999999999998</v>
      </c>
    </row>
    <row r="1510" spans="1:10" ht="102" x14ac:dyDescent="0.5">
      <c r="A1510" s="52"/>
      <c r="B1510" s="45" t="s">
        <v>1814</v>
      </c>
      <c r="C1510" s="50">
        <v>31132013728914</v>
      </c>
      <c r="D1510" s="45" t="s">
        <v>1689</v>
      </c>
      <c r="E1510" s="45" t="s">
        <v>1739</v>
      </c>
      <c r="F1510" s="46">
        <v>29.99</v>
      </c>
      <c r="G1510" s="45" t="s">
        <v>1815</v>
      </c>
      <c r="H1510" s="51">
        <v>45086</v>
      </c>
      <c r="I1510" s="45" t="s">
        <v>1364</v>
      </c>
      <c r="J1510" s="47">
        <v>29.99</v>
      </c>
    </row>
    <row r="1511" spans="1:10" ht="91.8" x14ac:dyDescent="0.5">
      <c r="A1511" s="52"/>
      <c r="B1511" s="45" t="s">
        <v>2394</v>
      </c>
      <c r="C1511" s="50">
        <v>31132015127271</v>
      </c>
      <c r="D1511" s="45" t="s">
        <v>1361</v>
      </c>
      <c r="E1511" s="45" t="s">
        <v>1830</v>
      </c>
      <c r="F1511" s="46">
        <v>9.99</v>
      </c>
      <c r="G1511" s="45" t="s">
        <v>2395</v>
      </c>
      <c r="H1511" s="51">
        <v>45051</v>
      </c>
      <c r="I1511" s="45" t="s">
        <v>1364</v>
      </c>
      <c r="J1511" s="47">
        <v>9.99</v>
      </c>
    </row>
    <row r="1512" spans="1:10" ht="91.8" x14ac:dyDescent="0.5">
      <c r="A1512" s="52"/>
      <c r="B1512" s="45" t="s">
        <v>2549</v>
      </c>
      <c r="C1512" s="50">
        <v>31132010096364</v>
      </c>
      <c r="D1512" s="45" t="s">
        <v>1361</v>
      </c>
      <c r="E1512" s="45" t="s">
        <v>2433</v>
      </c>
      <c r="F1512" s="46">
        <v>27.95</v>
      </c>
      <c r="G1512" s="45" t="s">
        <v>2550</v>
      </c>
      <c r="H1512" s="51">
        <v>45030</v>
      </c>
      <c r="I1512" s="45" t="s">
        <v>1364</v>
      </c>
      <c r="J1512" s="47">
        <v>27.95</v>
      </c>
    </row>
    <row r="1513" spans="1:10" ht="81.599999999999994" x14ac:dyDescent="0.5">
      <c r="A1513" s="52"/>
      <c r="B1513" s="45" t="s">
        <v>1546</v>
      </c>
      <c r="C1513" s="50">
        <v>31132015236635</v>
      </c>
      <c r="D1513" s="45" t="s">
        <v>1361</v>
      </c>
      <c r="E1513" s="45" t="s">
        <v>1362</v>
      </c>
      <c r="F1513" s="46">
        <v>19.989999999999998</v>
      </c>
      <c r="G1513" s="45" t="s">
        <v>1547</v>
      </c>
      <c r="H1513" s="51">
        <v>45072</v>
      </c>
      <c r="I1513" s="45" t="s">
        <v>1364</v>
      </c>
      <c r="J1513" s="47">
        <v>19.989999999999998</v>
      </c>
    </row>
    <row r="1514" spans="1:10" ht="102" x14ac:dyDescent="0.5">
      <c r="A1514" s="52"/>
      <c r="B1514" s="45" t="s">
        <v>2396</v>
      </c>
      <c r="C1514" s="50">
        <v>31132016113924</v>
      </c>
      <c r="D1514" s="45" t="s">
        <v>1361</v>
      </c>
      <c r="E1514" s="45" t="s">
        <v>1529</v>
      </c>
      <c r="F1514" s="46">
        <v>16.989999999999998</v>
      </c>
      <c r="G1514" s="45" t="s">
        <v>2397</v>
      </c>
      <c r="H1514" s="51">
        <v>45079</v>
      </c>
      <c r="I1514" s="45" t="s">
        <v>1364</v>
      </c>
      <c r="J1514" s="47">
        <v>16.989999999999998</v>
      </c>
    </row>
    <row r="1515" spans="1:10" ht="112.2" x14ac:dyDescent="0.5">
      <c r="A1515" s="52"/>
      <c r="B1515" s="45" t="s">
        <v>2204</v>
      </c>
      <c r="C1515" s="50">
        <v>31132011530700</v>
      </c>
      <c r="D1515" s="45" t="s">
        <v>1361</v>
      </c>
      <c r="E1515" s="45" t="s">
        <v>1460</v>
      </c>
      <c r="F1515" s="46">
        <v>55</v>
      </c>
      <c r="G1515" s="45" t="s">
        <v>2205</v>
      </c>
      <c r="H1515" s="51">
        <v>45107</v>
      </c>
      <c r="I1515" s="45" t="s">
        <v>1364</v>
      </c>
      <c r="J1515" s="47">
        <v>55</v>
      </c>
    </row>
    <row r="1516" spans="1:10" ht="91.8" x14ac:dyDescent="0.5">
      <c r="A1516" s="52"/>
      <c r="B1516" s="45" t="s">
        <v>1741</v>
      </c>
      <c r="C1516" s="50">
        <v>31132015293743</v>
      </c>
      <c r="D1516" s="45" t="s">
        <v>1361</v>
      </c>
      <c r="E1516" s="45" t="s">
        <v>1739</v>
      </c>
      <c r="F1516" s="46">
        <v>14.99</v>
      </c>
      <c r="G1516" s="45" t="s">
        <v>1742</v>
      </c>
      <c r="H1516" s="51">
        <v>45086</v>
      </c>
      <c r="I1516" s="45" t="s">
        <v>1364</v>
      </c>
      <c r="J1516" s="47">
        <v>14.99</v>
      </c>
    </row>
    <row r="1517" spans="1:10" ht="112.2" x14ac:dyDescent="0.5">
      <c r="A1517" s="52"/>
      <c r="B1517" s="45" t="s">
        <v>2398</v>
      </c>
      <c r="C1517" s="50">
        <v>31132015945177</v>
      </c>
      <c r="D1517" s="45" t="s">
        <v>1361</v>
      </c>
      <c r="E1517" s="45" t="s">
        <v>1913</v>
      </c>
      <c r="F1517" s="46">
        <v>12.99</v>
      </c>
      <c r="G1517" s="45" t="s">
        <v>2399</v>
      </c>
      <c r="H1517" s="51">
        <v>45051</v>
      </c>
      <c r="I1517" s="45" t="s">
        <v>1364</v>
      </c>
      <c r="J1517" s="47">
        <v>12.99</v>
      </c>
    </row>
    <row r="1518" spans="1:10" ht="112.2" x14ac:dyDescent="0.5">
      <c r="A1518" s="52"/>
      <c r="B1518" s="45" t="s">
        <v>2400</v>
      </c>
      <c r="C1518" s="50">
        <v>31132015872538</v>
      </c>
      <c r="D1518" s="45" t="s">
        <v>1361</v>
      </c>
      <c r="E1518" s="45" t="s">
        <v>1913</v>
      </c>
      <c r="F1518" s="46">
        <v>12.99</v>
      </c>
      <c r="G1518" s="45" t="s">
        <v>2401</v>
      </c>
      <c r="H1518" s="51">
        <v>45051</v>
      </c>
      <c r="I1518" s="45" t="s">
        <v>1364</v>
      </c>
      <c r="J1518" s="47">
        <v>12.99</v>
      </c>
    </row>
    <row r="1519" spans="1:10" ht="112.2" x14ac:dyDescent="0.5">
      <c r="A1519" s="52"/>
      <c r="B1519" s="45" t="s">
        <v>2402</v>
      </c>
      <c r="C1519" s="50">
        <v>31132016064937</v>
      </c>
      <c r="D1519" s="45" t="s">
        <v>1361</v>
      </c>
      <c r="E1519" s="45" t="s">
        <v>1913</v>
      </c>
      <c r="F1519" s="46">
        <v>12.99</v>
      </c>
      <c r="G1519" s="45" t="s">
        <v>2403</v>
      </c>
      <c r="H1519" s="51">
        <v>45051</v>
      </c>
      <c r="I1519" s="45" t="s">
        <v>1364</v>
      </c>
      <c r="J1519" s="47">
        <v>12.99</v>
      </c>
    </row>
    <row r="1520" spans="1:10" ht="112.2" x14ac:dyDescent="0.5">
      <c r="A1520" s="52"/>
      <c r="B1520" s="45" t="s">
        <v>2404</v>
      </c>
      <c r="C1520" s="50">
        <v>31132015702693</v>
      </c>
      <c r="D1520" s="45" t="s">
        <v>1361</v>
      </c>
      <c r="E1520" s="45" t="s">
        <v>1913</v>
      </c>
      <c r="F1520" s="46">
        <v>14.99</v>
      </c>
      <c r="G1520" s="45" t="s">
        <v>2405</v>
      </c>
      <c r="H1520" s="51">
        <v>45051</v>
      </c>
      <c r="I1520" s="45" t="s">
        <v>1364</v>
      </c>
      <c r="J1520" s="47">
        <v>14.99</v>
      </c>
    </row>
    <row r="1521" spans="1:10" ht="112.2" x14ac:dyDescent="0.5">
      <c r="A1521" s="52"/>
      <c r="B1521" s="45" t="s">
        <v>2406</v>
      </c>
      <c r="C1521" s="50">
        <v>31132015918315</v>
      </c>
      <c r="D1521" s="45" t="s">
        <v>2407</v>
      </c>
      <c r="E1521" s="45" t="s">
        <v>1397</v>
      </c>
      <c r="F1521" s="46">
        <v>80</v>
      </c>
      <c r="G1521" s="45" t="s">
        <v>2408</v>
      </c>
      <c r="H1521" s="51">
        <v>45086</v>
      </c>
      <c r="I1521" s="45" t="s">
        <v>1364</v>
      </c>
      <c r="J1521" s="47">
        <v>80</v>
      </c>
    </row>
    <row r="1522" spans="1:10" ht="91.8" x14ac:dyDescent="0.5">
      <c r="A1522" s="52"/>
      <c r="B1522" s="45" t="s">
        <v>2409</v>
      </c>
      <c r="C1522" s="50">
        <v>31132015658150</v>
      </c>
      <c r="D1522" s="45" t="s">
        <v>1500</v>
      </c>
      <c r="E1522" s="45" t="s">
        <v>1406</v>
      </c>
      <c r="F1522" s="46">
        <v>28</v>
      </c>
      <c r="G1522" s="45" t="s">
        <v>2410</v>
      </c>
      <c r="H1522" s="51">
        <v>45044</v>
      </c>
      <c r="I1522" s="45" t="s">
        <v>1364</v>
      </c>
      <c r="J1522" s="47">
        <v>28</v>
      </c>
    </row>
    <row r="1523" spans="1:10" ht="91.8" x14ac:dyDescent="0.5">
      <c r="A1523" s="52"/>
      <c r="B1523" s="45" t="s">
        <v>2411</v>
      </c>
      <c r="C1523" s="50">
        <v>31132013410430</v>
      </c>
      <c r="D1523" s="45" t="s">
        <v>1361</v>
      </c>
      <c r="E1523" s="45" t="s">
        <v>1633</v>
      </c>
      <c r="F1523" s="46">
        <v>10.99</v>
      </c>
      <c r="G1523" s="45" t="s">
        <v>2412</v>
      </c>
      <c r="H1523" s="51">
        <v>45030</v>
      </c>
      <c r="I1523" s="45" t="s">
        <v>1364</v>
      </c>
      <c r="J1523" s="47">
        <v>10.99</v>
      </c>
    </row>
    <row r="1524" spans="1:10" ht="102" x14ac:dyDescent="0.5">
      <c r="A1524" s="52"/>
      <c r="B1524" s="45" t="s">
        <v>1548</v>
      </c>
      <c r="C1524" s="50">
        <v>31132014676153</v>
      </c>
      <c r="D1524" s="45" t="s">
        <v>1517</v>
      </c>
      <c r="E1524" s="45" t="s">
        <v>1524</v>
      </c>
      <c r="F1524" s="46">
        <v>17.989999999999998</v>
      </c>
      <c r="G1524" s="45" t="s">
        <v>1549</v>
      </c>
      <c r="H1524" s="51">
        <v>45044</v>
      </c>
      <c r="I1524" s="45" t="s">
        <v>1364</v>
      </c>
      <c r="J1524" s="47">
        <v>17.989999999999998</v>
      </c>
    </row>
    <row r="1525" spans="1:10" ht="102" x14ac:dyDescent="0.5">
      <c r="A1525" s="52"/>
      <c r="B1525" s="45" t="s">
        <v>2413</v>
      </c>
      <c r="C1525" s="50">
        <v>31132015944188</v>
      </c>
      <c r="D1525" s="45" t="s">
        <v>1361</v>
      </c>
      <c r="E1525" s="45" t="s">
        <v>2386</v>
      </c>
      <c r="F1525" s="46">
        <v>12.99</v>
      </c>
      <c r="G1525" s="45" t="s">
        <v>2414</v>
      </c>
      <c r="H1525" s="51">
        <v>45037</v>
      </c>
      <c r="I1525" s="45" t="s">
        <v>1364</v>
      </c>
      <c r="J1525" s="47">
        <v>12.99</v>
      </c>
    </row>
    <row r="1526" spans="1:10" ht="91.8" x14ac:dyDescent="0.5">
      <c r="A1526" s="52"/>
      <c r="B1526" s="45" t="s">
        <v>2415</v>
      </c>
      <c r="C1526" s="50">
        <v>31132015170222</v>
      </c>
      <c r="D1526" s="45" t="s">
        <v>1361</v>
      </c>
      <c r="E1526" s="45" t="s">
        <v>2386</v>
      </c>
      <c r="F1526" s="46">
        <v>6.99</v>
      </c>
      <c r="G1526" s="45" t="s">
        <v>2416</v>
      </c>
      <c r="H1526" s="51">
        <v>45037</v>
      </c>
      <c r="I1526" s="45" t="s">
        <v>1364</v>
      </c>
      <c r="J1526" s="47">
        <v>6.99</v>
      </c>
    </row>
    <row r="1527" spans="1:10" ht="91.8" x14ac:dyDescent="0.5">
      <c r="A1527" s="52"/>
      <c r="B1527" s="45" t="s">
        <v>1852</v>
      </c>
      <c r="C1527" s="50">
        <v>31132015058898</v>
      </c>
      <c r="D1527" s="45" t="s">
        <v>1361</v>
      </c>
      <c r="E1527" s="45" t="s">
        <v>1795</v>
      </c>
      <c r="F1527" s="46">
        <v>28.99</v>
      </c>
      <c r="G1527" s="45" t="s">
        <v>1853</v>
      </c>
      <c r="H1527" s="51">
        <v>45037</v>
      </c>
      <c r="I1527" s="45" t="s">
        <v>1364</v>
      </c>
      <c r="J1527" s="47">
        <v>28.99</v>
      </c>
    </row>
    <row r="1528" spans="1:10" ht="91.8" x14ac:dyDescent="0.5">
      <c r="A1528" s="52"/>
      <c r="B1528" s="45" t="s">
        <v>2417</v>
      </c>
      <c r="C1528" s="50">
        <v>31132015144532</v>
      </c>
      <c r="D1528" s="45" t="s">
        <v>1361</v>
      </c>
      <c r="E1528" s="45" t="s">
        <v>1388</v>
      </c>
      <c r="F1528" s="46">
        <v>4.99</v>
      </c>
      <c r="G1528" s="45" t="s">
        <v>2418</v>
      </c>
      <c r="H1528" s="51">
        <v>45079</v>
      </c>
      <c r="I1528" s="45" t="s">
        <v>1364</v>
      </c>
      <c r="J1528" s="47">
        <v>4.99</v>
      </c>
    </row>
    <row r="1529" spans="1:10" ht="91.8" x14ac:dyDescent="0.5">
      <c r="A1529" s="52"/>
      <c r="B1529" s="45" t="s">
        <v>2518</v>
      </c>
      <c r="C1529" s="50">
        <v>31132015661758</v>
      </c>
      <c r="D1529" s="45" t="s">
        <v>1361</v>
      </c>
      <c r="E1529" s="45" t="s">
        <v>1397</v>
      </c>
      <c r="F1529" s="46">
        <v>16.989999999999998</v>
      </c>
      <c r="G1529" s="45" t="s">
        <v>2519</v>
      </c>
      <c r="H1529" s="51">
        <v>45086</v>
      </c>
      <c r="I1529" s="45" t="s">
        <v>1364</v>
      </c>
      <c r="J1529" s="47">
        <v>16.989999999999998</v>
      </c>
    </row>
    <row r="1530" spans="1:10" ht="102" x14ac:dyDescent="0.5">
      <c r="A1530" s="52"/>
      <c r="B1530" s="45" t="s">
        <v>2298</v>
      </c>
      <c r="C1530" s="50">
        <v>31132012981043</v>
      </c>
      <c r="D1530" s="45" t="s">
        <v>1361</v>
      </c>
      <c r="E1530" s="45" t="s">
        <v>2296</v>
      </c>
      <c r="F1530" s="46">
        <v>7.95</v>
      </c>
      <c r="G1530" s="45" t="s">
        <v>2299</v>
      </c>
      <c r="H1530" s="51">
        <v>45058</v>
      </c>
      <c r="I1530" s="45" t="s">
        <v>1364</v>
      </c>
      <c r="J1530" s="47">
        <v>7.95</v>
      </c>
    </row>
    <row r="1531" spans="1:10" ht="102" x14ac:dyDescent="0.5">
      <c r="A1531" s="52"/>
      <c r="B1531" s="45" t="s">
        <v>2300</v>
      </c>
      <c r="C1531" s="50">
        <v>31132015279841</v>
      </c>
      <c r="D1531" s="45" t="s">
        <v>1361</v>
      </c>
      <c r="E1531" s="45" t="s">
        <v>2296</v>
      </c>
      <c r="F1531" s="46">
        <v>9.99</v>
      </c>
      <c r="G1531" s="45" t="s">
        <v>2301</v>
      </c>
      <c r="H1531" s="51">
        <v>45058</v>
      </c>
      <c r="I1531" s="45" t="s">
        <v>1364</v>
      </c>
      <c r="J1531" s="47">
        <v>9.99</v>
      </c>
    </row>
    <row r="1532" spans="1:10" ht="91.8" x14ac:dyDescent="0.5">
      <c r="A1532" s="52" t="s">
        <v>1782</v>
      </c>
      <c r="B1532" s="45" t="s">
        <v>2340</v>
      </c>
      <c r="C1532" s="50">
        <v>31132015177086</v>
      </c>
      <c r="D1532" s="45" t="s">
        <v>1361</v>
      </c>
      <c r="E1532" s="45" t="s">
        <v>1524</v>
      </c>
      <c r="F1532" s="46">
        <v>5.99</v>
      </c>
      <c r="G1532" s="45" t="s">
        <v>2341</v>
      </c>
      <c r="H1532" s="51">
        <v>45044</v>
      </c>
      <c r="I1532" s="45" t="s">
        <v>1364</v>
      </c>
      <c r="J1532" s="47">
        <v>5.99</v>
      </c>
    </row>
    <row r="1533" spans="1:10" ht="91.8" x14ac:dyDescent="0.5">
      <c r="A1533" s="52"/>
      <c r="B1533" s="45" t="s">
        <v>1816</v>
      </c>
      <c r="C1533" s="50">
        <v>31132014515971</v>
      </c>
      <c r="D1533" s="45" t="s">
        <v>1361</v>
      </c>
      <c r="E1533" s="45" t="s">
        <v>1611</v>
      </c>
      <c r="F1533" s="46">
        <v>23.95</v>
      </c>
      <c r="G1533" s="45" t="s">
        <v>1817</v>
      </c>
      <c r="H1533" s="51">
        <v>45107</v>
      </c>
      <c r="I1533" s="45" t="s">
        <v>1364</v>
      </c>
      <c r="J1533" s="47">
        <v>23.95</v>
      </c>
    </row>
    <row r="1534" spans="1:10" ht="102" x14ac:dyDescent="0.5">
      <c r="A1534" s="52"/>
      <c r="B1534" s="45" t="s">
        <v>1783</v>
      </c>
      <c r="C1534" s="50">
        <v>31132011653536</v>
      </c>
      <c r="D1534" s="45" t="s">
        <v>1361</v>
      </c>
      <c r="E1534" s="45" t="s">
        <v>1639</v>
      </c>
      <c r="F1534" s="46">
        <v>15.95</v>
      </c>
      <c r="G1534" s="45" t="s">
        <v>1784</v>
      </c>
      <c r="H1534" s="51">
        <v>45051</v>
      </c>
      <c r="I1534" s="45" t="s">
        <v>1364</v>
      </c>
      <c r="J1534" s="47">
        <v>15.95</v>
      </c>
    </row>
    <row r="1535" spans="1:10" ht="81.599999999999994" x14ac:dyDescent="0.5">
      <c r="A1535" s="52"/>
      <c r="B1535" s="45" t="s">
        <v>2342</v>
      </c>
      <c r="C1535" s="50">
        <v>31132016127692</v>
      </c>
      <c r="D1535" s="45" t="s">
        <v>1500</v>
      </c>
      <c r="E1535" s="45" t="s">
        <v>1581</v>
      </c>
      <c r="F1535" s="46">
        <v>28.95</v>
      </c>
      <c r="G1535" s="45" t="s">
        <v>2343</v>
      </c>
      <c r="H1535" s="51">
        <v>45107</v>
      </c>
      <c r="I1535" s="45" t="s">
        <v>1364</v>
      </c>
      <c r="J1535" s="47">
        <v>28.95</v>
      </c>
    </row>
    <row r="1536" spans="1:10" ht="102" x14ac:dyDescent="0.5">
      <c r="A1536" s="52"/>
      <c r="B1536" s="45" t="s">
        <v>2344</v>
      </c>
      <c r="C1536" s="50">
        <v>31132015176922</v>
      </c>
      <c r="D1536" s="45" t="s">
        <v>1361</v>
      </c>
      <c r="E1536" s="45" t="s">
        <v>1690</v>
      </c>
      <c r="F1536" s="46">
        <v>5.99</v>
      </c>
      <c r="G1536" s="45" t="s">
        <v>2345</v>
      </c>
      <c r="H1536" s="51">
        <v>45072</v>
      </c>
      <c r="I1536" s="45" t="s">
        <v>1364</v>
      </c>
      <c r="J1536" s="47">
        <v>5.99</v>
      </c>
    </row>
    <row r="1537" spans="1:10" ht="102" x14ac:dyDescent="0.5">
      <c r="A1537" s="52"/>
      <c r="B1537" s="45" t="s">
        <v>2346</v>
      </c>
      <c r="C1537" s="50">
        <v>31132015122330</v>
      </c>
      <c r="D1537" s="45" t="s">
        <v>1361</v>
      </c>
      <c r="E1537" s="45" t="s">
        <v>1982</v>
      </c>
      <c r="F1537" s="46">
        <v>14.99</v>
      </c>
      <c r="G1537" s="45" t="s">
        <v>2347</v>
      </c>
      <c r="H1537" s="51">
        <v>45023</v>
      </c>
      <c r="I1537" s="45" t="s">
        <v>1364</v>
      </c>
      <c r="J1537" s="47">
        <v>14.99</v>
      </c>
    </row>
    <row r="1538" spans="1:10" ht="102" x14ac:dyDescent="0.5">
      <c r="A1538" s="52"/>
      <c r="B1538" s="45" t="s">
        <v>2348</v>
      </c>
      <c r="C1538" s="50">
        <v>31132015057379</v>
      </c>
      <c r="D1538" s="45" t="s">
        <v>1361</v>
      </c>
      <c r="E1538" s="45" t="s">
        <v>1633</v>
      </c>
      <c r="F1538" s="46">
        <v>12.99</v>
      </c>
      <c r="G1538" s="45" t="s">
        <v>2349</v>
      </c>
      <c r="H1538" s="51">
        <v>45030</v>
      </c>
      <c r="I1538" s="45" t="s">
        <v>1364</v>
      </c>
      <c r="J1538" s="47">
        <v>12.99</v>
      </c>
    </row>
    <row r="1539" spans="1:10" ht="102" x14ac:dyDescent="0.5">
      <c r="A1539" s="52"/>
      <c r="B1539" s="45" t="s">
        <v>2350</v>
      </c>
      <c r="C1539" s="50">
        <v>31132015226859</v>
      </c>
      <c r="D1539" s="45" t="s">
        <v>1361</v>
      </c>
      <c r="E1539" s="45" t="s">
        <v>1449</v>
      </c>
      <c r="F1539" s="46">
        <v>4.99</v>
      </c>
      <c r="G1539" s="45" t="s">
        <v>2351</v>
      </c>
      <c r="H1539" s="51">
        <v>45023</v>
      </c>
      <c r="I1539" s="45" t="s">
        <v>1364</v>
      </c>
      <c r="J1539" s="47">
        <v>4.99</v>
      </c>
    </row>
    <row r="1540" spans="1:10" ht="91.8" x14ac:dyDescent="0.5">
      <c r="A1540" s="52"/>
      <c r="B1540" s="45" t="s">
        <v>2352</v>
      </c>
      <c r="C1540" s="50">
        <v>31132014434157</v>
      </c>
      <c r="D1540" s="45" t="s">
        <v>1361</v>
      </c>
      <c r="E1540" s="45" t="s">
        <v>1518</v>
      </c>
      <c r="F1540" s="46">
        <v>17.899999999999999</v>
      </c>
      <c r="G1540" s="45" t="s">
        <v>2353</v>
      </c>
      <c r="H1540" s="51">
        <v>45058</v>
      </c>
      <c r="I1540" s="45" t="s">
        <v>1364</v>
      </c>
      <c r="J1540" s="47">
        <v>17.899999999999999</v>
      </c>
    </row>
    <row r="1541" spans="1:10" ht="112.2" x14ac:dyDescent="0.5">
      <c r="A1541" s="52" t="s">
        <v>1808</v>
      </c>
      <c r="B1541" s="45" t="s">
        <v>2097</v>
      </c>
      <c r="C1541" s="50">
        <v>32783000812134</v>
      </c>
      <c r="D1541" s="45" t="s">
        <v>1361</v>
      </c>
      <c r="E1541" s="45" t="s">
        <v>1559</v>
      </c>
      <c r="F1541" s="46">
        <v>15</v>
      </c>
      <c r="G1541" s="45" t="s">
        <v>2098</v>
      </c>
      <c r="H1541" s="51">
        <v>45107</v>
      </c>
      <c r="I1541" s="45" t="s">
        <v>1364</v>
      </c>
      <c r="J1541" s="47">
        <v>15</v>
      </c>
    </row>
    <row r="1542" spans="1:10" ht="81.599999999999994" x14ac:dyDescent="0.5">
      <c r="A1542" s="52"/>
      <c r="B1542" s="45" t="s">
        <v>1809</v>
      </c>
      <c r="C1542" s="50">
        <v>32783001250979</v>
      </c>
      <c r="D1542" s="45" t="s">
        <v>1361</v>
      </c>
      <c r="E1542" s="45" t="s">
        <v>1681</v>
      </c>
      <c r="F1542" s="46">
        <v>15</v>
      </c>
      <c r="G1542" s="45" t="s">
        <v>1810</v>
      </c>
      <c r="H1542" s="51">
        <v>45058</v>
      </c>
      <c r="I1542" s="45" t="s">
        <v>1364</v>
      </c>
      <c r="J1542" s="47">
        <v>15</v>
      </c>
    </row>
    <row r="1543" spans="1:10" ht="81.599999999999994" x14ac:dyDescent="0.5">
      <c r="A1543" s="52"/>
      <c r="B1543" s="45" t="s">
        <v>2246</v>
      </c>
      <c r="C1543" s="50">
        <v>32783001366262</v>
      </c>
      <c r="D1543" s="45" t="s">
        <v>1361</v>
      </c>
      <c r="E1543" s="45" t="s">
        <v>1924</v>
      </c>
      <c r="F1543" s="46">
        <v>179</v>
      </c>
      <c r="G1543" s="45" t="s">
        <v>2247</v>
      </c>
      <c r="H1543" s="51">
        <v>45107</v>
      </c>
      <c r="I1543" s="45" t="s">
        <v>1364</v>
      </c>
      <c r="J1543" s="47">
        <v>179</v>
      </c>
    </row>
    <row r="1544" spans="1:10" ht="91.8" x14ac:dyDescent="0.5">
      <c r="A1544" s="52" t="s">
        <v>2248</v>
      </c>
      <c r="B1544" s="45" t="s">
        <v>2249</v>
      </c>
      <c r="C1544" s="50">
        <v>31139005814511</v>
      </c>
      <c r="D1544" s="45" t="s">
        <v>1361</v>
      </c>
      <c r="E1544" s="45" t="s">
        <v>1686</v>
      </c>
      <c r="F1544" s="46">
        <v>15</v>
      </c>
      <c r="G1544" s="45" t="s">
        <v>2250</v>
      </c>
      <c r="H1544" s="51">
        <v>45072</v>
      </c>
      <c r="I1544" s="45" t="s">
        <v>1364</v>
      </c>
      <c r="J1544" s="47">
        <v>15</v>
      </c>
    </row>
    <row r="1545" spans="1:10" ht="102" x14ac:dyDescent="0.5">
      <c r="A1545" s="52"/>
      <c r="B1545" s="45" t="s">
        <v>2354</v>
      </c>
      <c r="C1545" s="50">
        <v>31139005619555</v>
      </c>
      <c r="D1545" s="45" t="s">
        <v>1361</v>
      </c>
      <c r="E1545" s="45" t="s">
        <v>1795</v>
      </c>
      <c r="F1545" s="46">
        <v>14</v>
      </c>
      <c r="G1545" s="45" t="s">
        <v>2355</v>
      </c>
      <c r="H1545" s="51">
        <v>45037</v>
      </c>
      <c r="I1545" s="45" t="s">
        <v>1364</v>
      </c>
      <c r="J1545" s="47">
        <v>14</v>
      </c>
    </row>
    <row r="1546" spans="1:10" ht="91.8" x14ac:dyDescent="0.5">
      <c r="A1546" s="52" t="s">
        <v>1603</v>
      </c>
      <c r="B1546" s="45" t="s">
        <v>1604</v>
      </c>
      <c r="C1546" s="50">
        <v>31965002274980</v>
      </c>
      <c r="D1546" s="45" t="s">
        <v>1361</v>
      </c>
      <c r="E1546" s="45" t="s">
        <v>1605</v>
      </c>
      <c r="F1546" s="46">
        <v>27</v>
      </c>
      <c r="G1546" s="45" t="s">
        <v>1606</v>
      </c>
      <c r="H1546" s="51">
        <v>45072</v>
      </c>
      <c r="I1546" s="45" t="s">
        <v>1364</v>
      </c>
      <c r="J1546" s="47">
        <v>27</v>
      </c>
    </row>
    <row r="1547" spans="1:10" ht="112.2" x14ac:dyDescent="0.5">
      <c r="A1547" s="52"/>
      <c r="B1547" s="45" t="s">
        <v>1627</v>
      </c>
      <c r="C1547" s="50">
        <v>31965002665096</v>
      </c>
      <c r="D1547" s="45" t="s">
        <v>1361</v>
      </c>
      <c r="E1547" s="45" t="s">
        <v>1524</v>
      </c>
      <c r="F1547" s="46">
        <v>40</v>
      </c>
      <c r="G1547" s="45" t="s">
        <v>1628</v>
      </c>
      <c r="H1547" s="51">
        <v>45044</v>
      </c>
      <c r="I1547" s="45" t="s">
        <v>1364</v>
      </c>
      <c r="J1547" s="47">
        <v>40</v>
      </c>
    </row>
    <row r="1548" spans="1:10" ht="102" x14ac:dyDescent="0.5">
      <c r="A1548" s="52" t="s">
        <v>1725</v>
      </c>
      <c r="B1548" s="45" t="s">
        <v>1923</v>
      </c>
      <c r="C1548" s="50">
        <v>30083000913970</v>
      </c>
      <c r="D1548" s="45" t="s">
        <v>1361</v>
      </c>
      <c r="E1548" s="45" t="s">
        <v>1924</v>
      </c>
      <c r="F1548" s="46">
        <v>19</v>
      </c>
      <c r="G1548" s="45" t="s">
        <v>1925</v>
      </c>
      <c r="H1548" s="51">
        <v>45107</v>
      </c>
      <c r="I1548" s="45" t="s">
        <v>1364</v>
      </c>
      <c r="J1548" s="47">
        <v>19</v>
      </c>
    </row>
    <row r="1549" spans="1:10" ht="81.599999999999994" x14ac:dyDescent="0.5">
      <c r="A1549" s="52"/>
      <c r="B1549" s="45" t="s">
        <v>2356</v>
      </c>
      <c r="C1549" s="50">
        <v>30083007283914</v>
      </c>
      <c r="D1549" s="45" t="s">
        <v>1361</v>
      </c>
      <c r="E1549" s="45" t="s">
        <v>1437</v>
      </c>
      <c r="F1549" s="46">
        <v>25</v>
      </c>
      <c r="G1549" s="45" t="s">
        <v>2357</v>
      </c>
      <c r="H1549" s="51">
        <v>45079</v>
      </c>
      <c r="I1549" s="45" t="s">
        <v>1364</v>
      </c>
      <c r="J1549" s="47">
        <v>25</v>
      </c>
    </row>
    <row r="1550" spans="1:10" ht="102" x14ac:dyDescent="0.5">
      <c r="A1550" s="52"/>
      <c r="B1550" s="45" t="s">
        <v>1726</v>
      </c>
      <c r="C1550" s="50">
        <v>30083006713473</v>
      </c>
      <c r="D1550" s="45" t="s">
        <v>1361</v>
      </c>
      <c r="E1550" s="45" t="s">
        <v>1727</v>
      </c>
      <c r="F1550" s="46">
        <v>18</v>
      </c>
      <c r="G1550" s="45" t="s">
        <v>1728</v>
      </c>
      <c r="H1550" s="51">
        <v>45065</v>
      </c>
      <c r="I1550" s="45" t="s">
        <v>1364</v>
      </c>
      <c r="J1550" s="47">
        <v>18</v>
      </c>
    </row>
    <row r="1551" spans="1:10" ht="112.2" x14ac:dyDescent="0.5">
      <c r="A1551" s="52" t="s">
        <v>1841</v>
      </c>
      <c r="B1551" s="45" t="s">
        <v>2072</v>
      </c>
      <c r="C1551" s="50">
        <v>31163000898774</v>
      </c>
      <c r="D1551" s="45" t="s">
        <v>1361</v>
      </c>
      <c r="E1551" s="45" t="s">
        <v>1988</v>
      </c>
      <c r="F1551" s="46">
        <v>8</v>
      </c>
      <c r="G1551" s="45" t="s">
        <v>2073</v>
      </c>
      <c r="H1551" s="51">
        <v>45044</v>
      </c>
      <c r="I1551" s="45" t="s">
        <v>1364</v>
      </c>
      <c r="J1551" s="47">
        <v>8</v>
      </c>
    </row>
    <row r="1552" spans="1:10" ht="91.8" x14ac:dyDescent="0.5">
      <c r="A1552" s="52"/>
      <c r="B1552" s="45" t="s">
        <v>1832</v>
      </c>
      <c r="C1552" s="50">
        <v>31163001232361</v>
      </c>
      <c r="D1552" s="45" t="s">
        <v>1396</v>
      </c>
      <c r="E1552" s="45" t="s">
        <v>1678</v>
      </c>
      <c r="F1552" s="46">
        <v>95</v>
      </c>
      <c r="G1552" s="45" t="s">
        <v>1842</v>
      </c>
      <c r="H1552" s="51">
        <v>45072</v>
      </c>
      <c r="I1552" s="45" t="s">
        <v>1364</v>
      </c>
      <c r="J1552" s="47">
        <v>95</v>
      </c>
    </row>
    <row r="1553" spans="1:10" ht="102" x14ac:dyDescent="0.5">
      <c r="A1553" s="52" t="s">
        <v>2059</v>
      </c>
      <c r="B1553" s="45" t="s">
        <v>2060</v>
      </c>
      <c r="C1553" s="50">
        <v>31865002126778</v>
      </c>
      <c r="D1553" s="45" t="s">
        <v>1528</v>
      </c>
      <c r="E1553" s="45" t="s">
        <v>1512</v>
      </c>
      <c r="F1553" s="46">
        <v>40</v>
      </c>
      <c r="G1553" s="45" t="s">
        <v>2061</v>
      </c>
      <c r="H1553" s="51">
        <v>45051</v>
      </c>
      <c r="I1553" s="45" t="s">
        <v>1364</v>
      </c>
      <c r="J1553" s="47">
        <v>40</v>
      </c>
    </row>
    <row r="1554" spans="1:10" ht="91.8" x14ac:dyDescent="0.5">
      <c r="A1554" s="52"/>
      <c r="B1554" s="45" t="s">
        <v>2560</v>
      </c>
      <c r="C1554" s="50">
        <v>31865000320720</v>
      </c>
      <c r="D1554" s="45" t="s">
        <v>1361</v>
      </c>
      <c r="E1554" s="45" t="s">
        <v>1440</v>
      </c>
      <c r="F1554" s="46">
        <v>25</v>
      </c>
      <c r="G1554" s="45" t="s">
        <v>2561</v>
      </c>
      <c r="H1554" s="51">
        <v>45086</v>
      </c>
      <c r="I1554" s="45" t="s">
        <v>1364</v>
      </c>
      <c r="J1554" s="47">
        <v>25</v>
      </c>
    </row>
    <row r="1555" spans="1:10" ht="91.8" x14ac:dyDescent="0.5">
      <c r="A1555" s="52" t="s">
        <v>1743</v>
      </c>
      <c r="B1555" s="45" t="s">
        <v>1744</v>
      </c>
      <c r="C1555" s="50">
        <v>37000000798741</v>
      </c>
      <c r="D1555" s="45" t="s">
        <v>1361</v>
      </c>
      <c r="E1555" s="45" t="s">
        <v>1485</v>
      </c>
      <c r="F1555" s="46">
        <v>32</v>
      </c>
      <c r="G1555" s="45" t="s">
        <v>1745</v>
      </c>
      <c r="H1555" s="51">
        <v>45065</v>
      </c>
      <c r="I1555" s="45" t="s">
        <v>1364</v>
      </c>
      <c r="J1555" s="47">
        <v>32</v>
      </c>
    </row>
    <row r="1556" spans="1:10" ht="81.599999999999994" x14ac:dyDescent="0.5">
      <c r="A1556" s="52"/>
      <c r="B1556" s="45" t="s">
        <v>2552</v>
      </c>
      <c r="C1556" s="50">
        <v>37000000810918</v>
      </c>
      <c r="D1556" s="45" t="s">
        <v>1361</v>
      </c>
      <c r="E1556" s="45" t="s">
        <v>1706</v>
      </c>
      <c r="F1556" s="46">
        <v>26.99</v>
      </c>
      <c r="G1556" s="45" t="s">
        <v>2553</v>
      </c>
      <c r="H1556" s="51">
        <v>45037</v>
      </c>
      <c r="I1556" s="45" t="s">
        <v>1364</v>
      </c>
      <c r="J1556" s="47">
        <v>26.99</v>
      </c>
    </row>
    <row r="1557" spans="1:10" ht="81.599999999999994" x14ac:dyDescent="0.5">
      <c r="A1557" s="52" t="s">
        <v>1550</v>
      </c>
      <c r="B1557" s="45" t="s">
        <v>1551</v>
      </c>
      <c r="C1557" s="50">
        <v>33012003176670</v>
      </c>
      <c r="D1557" s="45" t="s">
        <v>1361</v>
      </c>
      <c r="E1557" s="45" t="s">
        <v>1518</v>
      </c>
      <c r="F1557" s="46">
        <v>28.95</v>
      </c>
      <c r="G1557" s="45" t="s">
        <v>1552</v>
      </c>
      <c r="H1557" s="51">
        <v>45058</v>
      </c>
      <c r="I1557" s="45" t="s">
        <v>1364</v>
      </c>
      <c r="J1557" s="47">
        <v>28.95</v>
      </c>
    </row>
    <row r="1558" spans="1:10" ht="91.8" x14ac:dyDescent="0.5">
      <c r="A1558" s="52"/>
      <c r="B1558" s="45" t="s">
        <v>2358</v>
      </c>
      <c r="C1558" s="50">
        <v>33012003658370</v>
      </c>
      <c r="D1558" s="45" t="s">
        <v>1361</v>
      </c>
      <c r="E1558" s="45" t="s">
        <v>1990</v>
      </c>
      <c r="F1558" s="46">
        <v>24.99</v>
      </c>
      <c r="G1558" s="45" t="s">
        <v>2359</v>
      </c>
      <c r="H1558" s="51">
        <v>45093</v>
      </c>
      <c r="I1558" s="45" t="s">
        <v>1364</v>
      </c>
      <c r="J1558" s="47">
        <v>24.99</v>
      </c>
    </row>
    <row r="1559" spans="1:10" ht="122.4" x14ac:dyDescent="0.5">
      <c r="A1559" s="52" t="s">
        <v>1553</v>
      </c>
      <c r="B1559" s="45" t="s">
        <v>1554</v>
      </c>
      <c r="C1559" s="50">
        <v>36087001778906</v>
      </c>
      <c r="D1559" s="45" t="s">
        <v>1528</v>
      </c>
      <c r="E1559" s="45" t="s">
        <v>1529</v>
      </c>
      <c r="F1559" s="46">
        <v>60</v>
      </c>
      <c r="G1559" s="45" t="s">
        <v>1555</v>
      </c>
      <c r="H1559" s="51">
        <v>45079</v>
      </c>
      <c r="I1559" s="45" t="s">
        <v>1364</v>
      </c>
      <c r="J1559" s="47">
        <v>60</v>
      </c>
    </row>
    <row r="1560" spans="1:10" ht="102" x14ac:dyDescent="0.5">
      <c r="A1560" s="52"/>
      <c r="B1560" s="45" t="s">
        <v>1729</v>
      </c>
      <c r="C1560" s="50">
        <v>36087002105802</v>
      </c>
      <c r="D1560" s="45" t="s">
        <v>1361</v>
      </c>
      <c r="E1560" s="45" t="s">
        <v>1449</v>
      </c>
      <c r="F1560" s="46">
        <v>7</v>
      </c>
      <c r="G1560" s="45" t="s">
        <v>1730</v>
      </c>
      <c r="H1560" s="51">
        <v>45023</v>
      </c>
      <c r="I1560" s="45" t="s">
        <v>1364</v>
      </c>
      <c r="J1560" s="47">
        <v>7</v>
      </c>
    </row>
    <row r="1561" spans="1:10" ht="112.2" x14ac:dyDescent="0.5">
      <c r="A1561" s="52"/>
      <c r="B1561" s="45" t="s">
        <v>1731</v>
      </c>
      <c r="C1561" s="50">
        <v>36087001792717</v>
      </c>
      <c r="D1561" s="45" t="s">
        <v>1500</v>
      </c>
      <c r="E1561" s="45" t="s">
        <v>1732</v>
      </c>
      <c r="F1561" s="46">
        <v>10</v>
      </c>
      <c r="G1561" s="45" t="s">
        <v>1733</v>
      </c>
      <c r="H1561" s="51">
        <v>45023</v>
      </c>
      <c r="I1561" s="45" t="s">
        <v>1364</v>
      </c>
      <c r="J1561" s="47">
        <v>10</v>
      </c>
    </row>
    <row r="1562" spans="1:10" ht="81.599999999999994" x14ac:dyDescent="0.5">
      <c r="A1562" s="52"/>
      <c r="B1562" s="45" t="s">
        <v>1734</v>
      </c>
      <c r="C1562" s="50">
        <v>36087000874300</v>
      </c>
      <c r="D1562" s="45" t="s">
        <v>1361</v>
      </c>
      <c r="E1562" s="45" t="s">
        <v>1449</v>
      </c>
      <c r="F1562" s="46">
        <v>16</v>
      </c>
      <c r="G1562" s="45" t="s">
        <v>1735</v>
      </c>
      <c r="H1562" s="51">
        <v>45023</v>
      </c>
      <c r="I1562" s="45" t="s">
        <v>1364</v>
      </c>
      <c r="J1562" s="47">
        <v>16</v>
      </c>
    </row>
    <row r="1563" spans="1:10" ht="193.8" x14ac:dyDescent="0.5">
      <c r="A1563" s="52"/>
      <c r="B1563" s="45" t="s">
        <v>2445</v>
      </c>
      <c r="C1563" s="50">
        <v>36087001885206</v>
      </c>
      <c r="D1563" s="45" t="s">
        <v>1558</v>
      </c>
      <c r="E1563" s="45" t="s">
        <v>2446</v>
      </c>
      <c r="F1563" s="46">
        <v>14</v>
      </c>
      <c r="G1563" s="45" t="s">
        <v>2447</v>
      </c>
      <c r="H1563" s="51">
        <v>45086</v>
      </c>
      <c r="I1563" s="45" t="s">
        <v>1364</v>
      </c>
      <c r="J1563" s="47">
        <v>14</v>
      </c>
    </row>
    <row r="1564" spans="1:10" ht="214.2" x14ac:dyDescent="0.5">
      <c r="A1564" s="52"/>
      <c r="B1564" s="45" t="s">
        <v>2448</v>
      </c>
      <c r="C1564" s="50">
        <v>36087001970313</v>
      </c>
      <c r="D1564" s="45" t="s">
        <v>1558</v>
      </c>
      <c r="E1564" s="45" t="s">
        <v>2446</v>
      </c>
      <c r="F1564" s="46">
        <v>5</v>
      </c>
      <c r="G1564" s="45" t="s">
        <v>2449</v>
      </c>
      <c r="H1564" s="51">
        <v>45086</v>
      </c>
      <c r="I1564" s="45" t="s">
        <v>1364</v>
      </c>
      <c r="J1564" s="47">
        <v>5</v>
      </c>
    </row>
    <row r="1565" spans="1:10" ht="193.8" x14ac:dyDescent="0.5">
      <c r="A1565" s="52"/>
      <c r="B1565" s="45" t="s">
        <v>2450</v>
      </c>
      <c r="C1565" s="50">
        <v>36087001705966</v>
      </c>
      <c r="D1565" s="45" t="s">
        <v>1558</v>
      </c>
      <c r="E1565" s="45" t="s">
        <v>2446</v>
      </c>
      <c r="F1565" s="46">
        <v>13</v>
      </c>
      <c r="G1565" s="45" t="s">
        <v>2451</v>
      </c>
      <c r="H1565" s="51">
        <v>45086</v>
      </c>
      <c r="I1565" s="45" t="s">
        <v>1364</v>
      </c>
      <c r="J1565" s="47">
        <v>13</v>
      </c>
    </row>
    <row r="1566" spans="1:10" ht="122.4" x14ac:dyDescent="0.5">
      <c r="A1566" s="52"/>
      <c r="B1566" s="45" t="s">
        <v>2251</v>
      </c>
      <c r="C1566" s="50">
        <v>36087002088693</v>
      </c>
      <c r="D1566" s="45" t="s">
        <v>1361</v>
      </c>
      <c r="E1566" s="45" t="s">
        <v>1440</v>
      </c>
      <c r="F1566" s="46">
        <v>18</v>
      </c>
      <c r="G1566" s="45" t="s">
        <v>2252</v>
      </c>
      <c r="H1566" s="51">
        <v>45086</v>
      </c>
      <c r="I1566" s="45" t="s">
        <v>1364</v>
      </c>
      <c r="J1566" s="47">
        <v>18</v>
      </c>
    </row>
    <row r="1567" spans="1:10" ht="102" x14ac:dyDescent="0.5">
      <c r="A1567" s="52" t="s">
        <v>1435</v>
      </c>
      <c r="B1567" s="45" t="s">
        <v>1436</v>
      </c>
      <c r="C1567" s="50">
        <v>30053005999860</v>
      </c>
      <c r="D1567" s="45" t="s">
        <v>1361</v>
      </c>
      <c r="E1567" s="45" t="s">
        <v>1437</v>
      </c>
      <c r="F1567" s="46">
        <v>25</v>
      </c>
      <c r="G1567" s="45" t="s">
        <v>1438</v>
      </c>
      <c r="H1567" s="51">
        <v>45079</v>
      </c>
      <c r="I1567" s="45" t="s">
        <v>1364</v>
      </c>
      <c r="J1567" s="47">
        <v>25</v>
      </c>
    </row>
    <row r="1568" spans="1:10" ht="112.2" x14ac:dyDescent="0.5">
      <c r="A1568" s="52"/>
      <c r="B1568" s="45" t="s">
        <v>2419</v>
      </c>
      <c r="C1568" s="50">
        <v>30053013531234</v>
      </c>
      <c r="D1568" s="45" t="s">
        <v>1361</v>
      </c>
      <c r="E1568" s="45" t="s">
        <v>1633</v>
      </c>
      <c r="F1568" s="46">
        <v>10.66</v>
      </c>
      <c r="G1568" s="45" t="s">
        <v>2420</v>
      </c>
      <c r="H1568" s="51">
        <v>45030</v>
      </c>
      <c r="I1568" s="45" t="s">
        <v>1364</v>
      </c>
      <c r="J1568" s="47">
        <v>10.66</v>
      </c>
    </row>
    <row r="1569" spans="1:10" ht="132.6" x14ac:dyDescent="0.5">
      <c r="A1569" s="52"/>
      <c r="B1569" s="45" t="s">
        <v>2146</v>
      </c>
      <c r="C1569" s="50">
        <v>30053009690572</v>
      </c>
      <c r="D1569" s="45" t="s">
        <v>1361</v>
      </c>
      <c r="E1569" s="45" t="s">
        <v>1850</v>
      </c>
      <c r="F1569" s="46">
        <v>14.99</v>
      </c>
      <c r="G1569" s="45" t="s">
        <v>2147</v>
      </c>
      <c r="H1569" s="51">
        <v>45100</v>
      </c>
      <c r="I1569" s="45" t="s">
        <v>1364</v>
      </c>
      <c r="J1569" s="47">
        <v>14.99</v>
      </c>
    </row>
    <row r="1570" spans="1:10" ht="122.4" x14ac:dyDescent="0.5">
      <c r="A1570" s="52"/>
      <c r="B1570" s="45" t="s">
        <v>1843</v>
      </c>
      <c r="C1570" s="50">
        <v>30053012484096</v>
      </c>
      <c r="D1570" s="45" t="s">
        <v>1361</v>
      </c>
      <c r="E1570" s="45" t="s">
        <v>1844</v>
      </c>
      <c r="F1570" s="46">
        <v>9.57</v>
      </c>
      <c r="G1570" s="45" t="s">
        <v>1845</v>
      </c>
      <c r="H1570" s="51">
        <v>45030</v>
      </c>
      <c r="I1570" s="45" t="s">
        <v>1364</v>
      </c>
      <c r="J1570" s="47">
        <v>9.57</v>
      </c>
    </row>
    <row r="1571" spans="1:10" ht="91.8" x14ac:dyDescent="0.5">
      <c r="A1571" s="52"/>
      <c r="B1571" s="45" t="s">
        <v>2593</v>
      </c>
      <c r="C1571" s="50">
        <v>30053008953385</v>
      </c>
      <c r="D1571" s="45" t="s">
        <v>1361</v>
      </c>
      <c r="E1571" s="45" t="s">
        <v>1371</v>
      </c>
      <c r="F1571" s="46">
        <v>5.99</v>
      </c>
      <c r="G1571" s="45" t="s">
        <v>2594</v>
      </c>
      <c r="H1571" s="51">
        <v>45023</v>
      </c>
      <c r="I1571" s="45" t="s">
        <v>1364</v>
      </c>
      <c r="J1571" s="47">
        <v>5.99</v>
      </c>
    </row>
    <row r="1572" spans="1:10" ht="91.8" x14ac:dyDescent="0.5">
      <c r="A1572" s="52"/>
      <c r="B1572" s="45" t="s">
        <v>1439</v>
      </c>
      <c r="C1572" s="50">
        <v>30053011509646</v>
      </c>
      <c r="D1572" s="45" t="s">
        <v>1361</v>
      </c>
      <c r="E1572" s="45" t="s">
        <v>1440</v>
      </c>
      <c r="F1572" s="46">
        <v>14.69</v>
      </c>
      <c r="G1572" s="45" t="s">
        <v>1441</v>
      </c>
      <c r="H1572" s="51">
        <v>45086</v>
      </c>
      <c r="I1572" s="45" t="s">
        <v>1364</v>
      </c>
      <c r="J1572" s="47">
        <v>14.69</v>
      </c>
    </row>
    <row r="1573" spans="1:10" ht="122.4" x14ac:dyDescent="0.5">
      <c r="A1573" s="52"/>
      <c r="B1573" s="45" t="s">
        <v>1629</v>
      </c>
      <c r="C1573" s="50">
        <v>30053013055150</v>
      </c>
      <c r="D1573" s="45" t="s">
        <v>1361</v>
      </c>
      <c r="E1573" s="45" t="s">
        <v>1524</v>
      </c>
      <c r="F1573" s="46">
        <v>29.99</v>
      </c>
      <c r="G1573" s="45" t="s">
        <v>1630</v>
      </c>
      <c r="H1573" s="51">
        <v>45044</v>
      </c>
      <c r="I1573" s="45" t="s">
        <v>1364</v>
      </c>
      <c r="J1573" s="47">
        <v>29.99</v>
      </c>
    </row>
    <row r="1574" spans="1:10" ht="91.8" x14ac:dyDescent="0.5">
      <c r="A1574" s="52"/>
      <c r="B1574" s="45" t="s">
        <v>2658</v>
      </c>
      <c r="C1574" s="50">
        <v>30053012899442</v>
      </c>
      <c r="D1574" s="45" t="s">
        <v>1361</v>
      </c>
      <c r="E1574" s="45" t="s">
        <v>1686</v>
      </c>
      <c r="F1574" s="46">
        <v>16.95</v>
      </c>
      <c r="G1574" s="45" t="s">
        <v>2659</v>
      </c>
      <c r="H1574" s="51">
        <v>45072</v>
      </c>
      <c r="I1574" s="45" t="s">
        <v>1364</v>
      </c>
      <c r="J1574" s="47">
        <v>16.95</v>
      </c>
    </row>
    <row r="1575" spans="1:10" ht="81.599999999999994" x14ac:dyDescent="0.5">
      <c r="A1575" s="52"/>
      <c r="B1575" s="45" t="s">
        <v>2595</v>
      </c>
      <c r="C1575" s="50">
        <v>30053012876325</v>
      </c>
      <c r="D1575" s="45" t="s">
        <v>1361</v>
      </c>
      <c r="E1575" s="45" t="s">
        <v>1415</v>
      </c>
      <c r="F1575" s="46">
        <v>8.99</v>
      </c>
      <c r="G1575" s="45" t="s">
        <v>2596</v>
      </c>
      <c r="H1575" s="51">
        <v>45086</v>
      </c>
      <c r="I1575" s="45" t="s">
        <v>1364</v>
      </c>
      <c r="J1575" s="47">
        <v>8.99</v>
      </c>
    </row>
    <row r="1576" spans="1:10" ht="81.599999999999994" x14ac:dyDescent="0.5">
      <c r="A1576" s="52"/>
      <c r="B1576" s="45" t="s">
        <v>1692</v>
      </c>
      <c r="C1576" s="50">
        <v>30053011943332</v>
      </c>
      <c r="D1576" s="45" t="s">
        <v>1677</v>
      </c>
      <c r="E1576" s="45" t="s">
        <v>1371</v>
      </c>
      <c r="F1576" s="46">
        <v>66.489999999999995</v>
      </c>
      <c r="G1576" s="45" t="s">
        <v>1693</v>
      </c>
      <c r="H1576" s="51">
        <v>45023</v>
      </c>
      <c r="I1576" s="45" t="s">
        <v>1364</v>
      </c>
      <c r="J1576" s="47">
        <v>66.489999999999995</v>
      </c>
    </row>
    <row r="1577" spans="1:10" ht="102" x14ac:dyDescent="0.5">
      <c r="A1577" s="52"/>
      <c r="B1577" s="45" t="s">
        <v>2099</v>
      </c>
      <c r="C1577" s="50">
        <v>30053011555821</v>
      </c>
      <c r="D1577" s="45" t="s">
        <v>1361</v>
      </c>
      <c r="E1577" s="45" t="s">
        <v>2095</v>
      </c>
      <c r="F1577" s="46">
        <v>13.79</v>
      </c>
      <c r="G1577" s="45" t="s">
        <v>2100</v>
      </c>
      <c r="H1577" s="51">
        <v>45037</v>
      </c>
      <c r="I1577" s="45" t="s">
        <v>1364</v>
      </c>
      <c r="J1577" s="47">
        <v>13.79</v>
      </c>
    </row>
    <row r="1578" spans="1:10" ht="91.8" x14ac:dyDescent="0.5">
      <c r="A1578" s="52" t="s">
        <v>1556</v>
      </c>
      <c r="B1578" s="45" t="s">
        <v>1557</v>
      </c>
      <c r="C1578" s="50">
        <v>31803001979558</v>
      </c>
      <c r="D1578" s="45" t="s">
        <v>1558</v>
      </c>
      <c r="E1578" s="45" t="s">
        <v>1559</v>
      </c>
      <c r="F1578" s="46">
        <v>14</v>
      </c>
      <c r="G1578" s="45" t="s">
        <v>1560</v>
      </c>
      <c r="H1578" s="51">
        <v>45107</v>
      </c>
      <c r="I1578" s="45" t="s">
        <v>1364</v>
      </c>
      <c r="J1578" s="47">
        <v>14</v>
      </c>
    </row>
    <row r="1579" spans="1:10" ht="102" x14ac:dyDescent="0.5">
      <c r="A1579" s="52"/>
      <c r="B1579" s="45" t="s">
        <v>1561</v>
      </c>
      <c r="C1579" s="50">
        <v>31803001910983</v>
      </c>
      <c r="D1579" s="45" t="s">
        <v>1558</v>
      </c>
      <c r="E1579" s="45" t="s">
        <v>1559</v>
      </c>
      <c r="F1579" s="46">
        <v>10</v>
      </c>
      <c r="G1579" s="45" t="s">
        <v>1562</v>
      </c>
      <c r="H1579" s="51">
        <v>45107</v>
      </c>
      <c r="I1579" s="45" t="s">
        <v>1364</v>
      </c>
      <c r="J1579" s="47">
        <v>10</v>
      </c>
    </row>
    <row r="1580" spans="1:10" ht="91.8" x14ac:dyDescent="0.5">
      <c r="A1580" s="52"/>
      <c r="B1580" s="45" t="s">
        <v>1563</v>
      </c>
      <c r="C1580" s="50">
        <v>31803001826726</v>
      </c>
      <c r="D1580" s="45" t="s">
        <v>1558</v>
      </c>
      <c r="E1580" s="45" t="s">
        <v>1524</v>
      </c>
      <c r="F1580" s="46">
        <v>18</v>
      </c>
      <c r="G1580" s="45" t="s">
        <v>1564</v>
      </c>
      <c r="H1580" s="51">
        <v>45044</v>
      </c>
      <c r="I1580" s="45" t="s">
        <v>1364</v>
      </c>
      <c r="J1580" s="47">
        <v>18</v>
      </c>
    </row>
    <row r="1581" spans="1:10" ht="91.8" x14ac:dyDescent="0.5">
      <c r="A1581" s="52"/>
      <c r="B1581" s="45" t="s">
        <v>1565</v>
      </c>
      <c r="C1581" s="50">
        <v>31803001973619</v>
      </c>
      <c r="D1581" s="45" t="s">
        <v>1361</v>
      </c>
      <c r="E1581" s="45" t="s">
        <v>1512</v>
      </c>
      <c r="F1581" s="46">
        <v>26</v>
      </c>
      <c r="G1581" s="45" t="s">
        <v>1566</v>
      </c>
      <c r="H1581" s="51">
        <v>45051</v>
      </c>
      <c r="I1581" s="45" t="s">
        <v>1364</v>
      </c>
      <c r="J1581" s="47">
        <v>26</v>
      </c>
    </row>
    <row r="1582" spans="1:10" ht="102" x14ac:dyDescent="0.5">
      <c r="A1582" s="45" t="s">
        <v>2629</v>
      </c>
      <c r="B1582" s="45" t="s">
        <v>2630</v>
      </c>
      <c r="C1582" s="50">
        <v>36879001362032</v>
      </c>
      <c r="D1582" s="45" t="s">
        <v>1361</v>
      </c>
      <c r="E1582" s="45" t="s">
        <v>1509</v>
      </c>
      <c r="F1582" s="46">
        <v>12</v>
      </c>
      <c r="G1582" s="45" t="s">
        <v>2631</v>
      </c>
      <c r="H1582" s="51">
        <v>45100</v>
      </c>
      <c r="I1582" s="45" t="s">
        <v>1364</v>
      </c>
      <c r="J1582" s="47">
        <v>12</v>
      </c>
    </row>
    <row r="1583" spans="1:10" ht="91.8" x14ac:dyDescent="0.5">
      <c r="A1583" s="52" t="s">
        <v>1631</v>
      </c>
      <c r="B1583" s="45" t="s">
        <v>2526</v>
      </c>
      <c r="C1583" s="50">
        <v>31350003832062</v>
      </c>
      <c r="D1583" s="45" t="s">
        <v>1361</v>
      </c>
      <c r="E1583" s="45" t="s">
        <v>1727</v>
      </c>
      <c r="F1583" s="46">
        <v>25</v>
      </c>
      <c r="G1583" s="45" t="s">
        <v>2578</v>
      </c>
      <c r="H1583" s="51">
        <v>45065</v>
      </c>
      <c r="I1583" s="45" t="s">
        <v>1364</v>
      </c>
      <c r="J1583" s="47">
        <v>25</v>
      </c>
    </row>
    <row r="1584" spans="1:10" ht="91.8" x14ac:dyDescent="0.5">
      <c r="A1584" s="52"/>
      <c r="B1584" s="45" t="s">
        <v>1632</v>
      </c>
      <c r="C1584" s="50">
        <v>31350003831205</v>
      </c>
      <c r="D1584" s="45" t="s">
        <v>1396</v>
      </c>
      <c r="E1584" s="45" t="s">
        <v>1633</v>
      </c>
      <c r="F1584" s="46">
        <v>13</v>
      </c>
      <c r="G1584" s="45" t="s">
        <v>1634</v>
      </c>
      <c r="H1584" s="51">
        <v>45030</v>
      </c>
      <c r="I1584" s="45" t="s">
        <v>1364</v>
      </c>
      <c r="J1584" s="47">
        <v>13</v>
      </c>
    </row>
    <row r="1585" spans="1:10" ht="102" x14ac:dyDescent="0.5">
      <c r="A1585" s="52"/>
      <c r="B1585" s="45" t="s">
        <v>2360</v>
      </c>
      <c r="C1585" s="50">
        <v>31350003186246</v>
      </c>
      <c r="D1585" s="45" t="s">
        <v>1361</v>
      </c>
      <c r="E1585" s="45" t="s">
        <v>1529</v>
      </c>
      <c r="F1585" s="46">
        <v>6</v>
      </c>
      <c r="G1585" s="45" t="s">
        <v>2361</v>
      </c>
      <c r="H1585" s="51">
        <v>45079</v>
      </c>
      <c r="I1585" s="45" t="s">
        <v>1364</v>
      </c>
      <c r="J1585" s="47">
        <v>6</v>
      </c>
    </row>
    <row r="1586" spans="1:10" ht="91.8" x14ac:dyDescent="0.5">
      <c r="A1586" s="52"/>
      <c r="B1586" s="45" t="s">
        <v>1932</v>
      </c>
      <c r="C1586" s="50">
        <v>31350003932011</v>
      </c>
      <c r="D1586" s="45" t="s">
        <v>1361</v>
      </c>
      <c r="E1586" s="45" t="s">
        <v>1850</v>
      </c>
      <c r="F1586" s="46">
        <v>8</v>
      </c>
      <c r="G1586" s="45" t="s">
        <v>1933</v>
      </c>
      <c r="H1586" s="51">
        <v>45100</v>
      </c>
      <c r="I1586" s="45" t="s">
        <v>1364</v>
      </c>
      <c r="J1586" s="47">
        <v>8</v>
      </c>
    </row>
    <row r="1587" spans="1:10" ht="102" x14ac:dyDescent="0.5">
      <c r="A1587" s="52"/>
      <c r="B1587" s="45" t="s">
        <v>1635</v>
      </c>
      <c r="C1587" s="50">
        <v>31350003966431</v>
      </c>
      <c r="D1587" s="45" t="s">
        <v>1361</v>
      </c>
      <c r="E1587" s="45" t="s">
        <v>1478</v>
      </c>
      <c r="F1587" s="46">
        <v>7</v>
      </c>
      <c r="G1587" s="45" t="s">
        <v>1636</v>
      </c>
      <c r="H1587" s="51">
        <v>45093</v>
      </c>
      <c r="I1587" s="45" t="s">
        <v>1364</v>
      </c>
      <c r="J1587" s="47">
        <v>7</v>
      </c>
    </row>
    <row r="1588" spans="1:10" ht="91.8" x14ac:dyDescent="0.5">
      <c r="A1588" s="52" t="s">
        <v>2253</v>
      </c>
      <c r="B1588" s="45" t="s">
        <v>2254</v>
      </c>
      <c r="C1588" s="50">
        <v>31313002737120</v>
      </c>
      <c r="D1588" s="45" t="s">
        <v>2255</v>
      </c>
      <c r="E1588" s="45" t="s">
        <v>1686</v>
      </c>
      <c r="F1588" s="46">
        <v>39.99</v>
      </c>
      <c r="G1588" s="45" t="s">
        <v>2256</v>
      </c>
      <c r="H1588" s="51">
        <v>45072</v>
      </c>
      <c r="I1588" s="45" t="s">
        <v>1364</v>
      </c>
      <c r="J1588" s="47">
        <v>39.99</v>
      </c>
    </row>
    <row r="1589" spans="1:10" ht="81.599999999999994" x14ac:dyDescent="0.5">
      <c r="A1589" s="52"/>
      <c r="B1589" s="45" t="s">
        <v>2584</v>
      </c>
      <c r="C1589" s="50">
        <v>31313002657286</v>
      </c>
      <c r="D1589" s="45" t="s">
        <v>1802</v>
      </c>
      <c r="E1589" s="45" t="s">
        <v>1873</v>
      </c>
      <c r="F1589" s="46">
        <v>13</v>
      </c>
      <c r="G1589" s="45" t="s">
        <v>2585</v>
      </c>
      <c r="H1589" s="51">
        <v>45093</v>
      </c>
      <c r="I1589" s="45" t="s">
        <v>1364</v>
      </c>
      <c r="J1589" s="47">
        <v>13</v>
      </c>
    </row>
    <row r="1590" spans="1:10" ht="112.2" x14ac:dyDescent="0.5">
      <c r="A1590" s="52"/>
      <c r="B1590" s="45" t="s">
        <v>2257</v>
      </c>
      <c r="C1590" s="50">
        <v>31313002281871</v>
      </c>
      <c r="D1590" s="45" t="s">
        <v>1508</v>
      </c>
      <c r="E1590" s="45" t="s">
        <v>1618</v>
      </c>
      <c r="F1590" s="46">
        <v>35</v>
      </c>
      <c r="G1590" s="45" t="s">
        <v>2258</v>
      </c>
      <c r="H1590" s="51">
        <v>45107</v>
      </c>
      <c r="I1590" s="45" t="s">
        <v>1364</v>
      </c>
      <c r="J1590" s="47">
        <v>35</v>
      </c>
    </row>
    <row r="1591" spans="1:10" ht="91.8" x14ac:dyDescent="0.5">
      <c r="A1591" s="52" t="s">
        <v>1746</v>
      </c>
      <c r="B1591" s="45" t="s">
        <v>1747</v>
      </c>
      <c r="C1591" s="50">
        <v>36090000968999</v>
      </c>
      <c r="D1591" s="45" t="s">
        <v>1361</v>
      </c>
      <c r="E1591" s="45" t="s">
        <v>1618</v>
      </c>
      <c r="F1591" s="46">
        <v>18</v>
      </c>
      <c r="G1591" s="45" t="s">
        <v>1748</v>
      </c>
      <c r="H1591" s="51">
        <v>45107</v>
      </c>
      <c r="I1591" s="45" t="s">
        <v>1364</v>
      </c>
      <c r="J1591" s="47">
        <v>18</v>
      </c>
    </row>
    <row r="1592" spans="1:10" ht="102" x14ac:dyDescent="0.5">
      <c r="A1592" s="52"/>
      <c r="B1592" s="45" t="s">
        <v>2101</v>
      </c>
      <c r="C1592" s="50">
        <v>36090001097244</v>
      </c>
      <c r="D1592" s="45" t="s">
        <v>1361</v>
      </c>
      <c r="E1592" s="45" t="s">
        <v>1850</v>
      </c>
      <c r="F1592" s="46">
        <v>20</v>
      </c>
      <c r="G1592" s="45" t="s">
        <v>2102</v>
      </c>
      <c r="H1592" s="51">
        <v>45100</v>
      </c>
      <c r="I1592" s="45" t="s">
        <v>1364</v>
      </c>
      <c r="J1592" s="47">
        <v>20</v>
      </c>
    </row>
    <row r="1593" spans="1:10" ht="81.599999999999994" x14ac:dyDescent="0.5">
      <c r="A1593" s="52"/>
      <c r="B1593" s="45" t="s">
        <v>1811</v>
      </c>
      <c r="C1593" s="50">
        <v>36090000862721</v>
      </c>
      <c r="D1593" s="45" t="s">
        <v>1361</v>
      </c>
      <c r="E1593" s="45" t="s">
        <v>1681</v>
      </c>
      <c r="F1593" s="46">
        <v>10</v>
      </c>
      <c r="G1593" s="45" t="s">
        <v>1812</v>
      </c>
      <c r="H1593" s="51">
        <v>45058</v>
      </c>
      <c r="I1593" s="45" t="s">
        <v>1364</v>
      </c>
      <c r="J1593" s="47">
        <v>10</v>
      </c>
    </row>
    <row r="1594" spans="1:10" ht="81.599999999999994" x14ac:dyDescent="0.5">
      <c r="A1594" s="52" t="s">
        <v>1694</v>
      </c>
      <c r="B1594" s="45" t="s">
        <v>1902</v>
      </c>
      <c r="C1594" s="50">
        <v>32990001320526</v>
      </c>
      <c r="D1594" s="45" t="s">
        <v>1361</v>
      </c>
      <c r="E1594" s="45" t="s">
        <v>1867</v>
      </c>
      <c r="F1594" s="46">
        <v>16.989999999999998</v>
      </c>
      <c r="G1594" s="45" t="s">
        <v>1903</v>
      </c>
      <c r="H1594" s="51">
        <v>45030</v>
      </c>
      <c r="I1594" s="45" t="s">
        <v>1364</v>
      </c>
      <c r="J1594" s="47">
        <v>16.989999999999998</v>
      </c>
    </row>
    <row r="1595" spans="1:10" ht="122.4" x14ac:dyDescent="0.5">
      <c r="A1595" s="52"/>
      <c r="B1595" s="45" t="s">
        <v>1695</v>
      </c>
      <c r="C1595" s="50">
        <v>32990001160260</v>
      </c>
      <c r="D1595" s="45" t="s">
        <v>1696</v>
      </c>
      <c r="E1595" s="45" t="s">
        <v>1690</v>
      </c>
      <c r="F1595" s="46">
        <v>49.99</v>
      </c>
      <c r="G1595" s="45" t="s">
        <v>1697</v>
      </c>
      <c r="H1595" s="51">
        <v>45072</v>
      </c>
      <c r="I1595" s="45" t="s">
        <v>1364</v>
      </c>
      <c r="J1595" s="47">
        <v>49.99</v>
      </c>
    </row>
    <row r="1596" spans="1:10" ht="91.8" x14ac:dyDescent="0.5">
      <c r="A1596" s="52" t="s">
        <v>2074</v>
      </c>
      <c r="B1596" s="45" t="s">
        <v>2362</v>
      </c>
      <c r="C1596" s="50">
        <v>31308003949088</v>
      </c>
      <c r="D1596" s="45" t="s">
        <v>1500</v>
      </c>
      <c r="E1596" s="45" t="s">
        <v>1971</v>
      </c>
      <c r="F1596" s="46">
        <v>35</v>
      </c>
      <c r="G1596" s="45" t="s">
        <v>2363</v>
      </c>
      <c r="H1596" s="51">
        <v>45072</v>
      </c>
      <c r="I1596" s="45" t="s">
        <v>1364</v>
      </c>
      <c r="J1596" s="47">
        <v>35</v>
      </c>
    </row>
    <row r="1597" spans="1:10" ht="91.8" x14ac:dyDescent="0.5">
      <c r="A1597" s="52"/>
      <c r="B1597" s="45" t="s">
        <v>2075</v>
      </c>
      <c r="C1597" s="50">
        <v>31308003387297</v>
      </c>
      <c r="D1597" s="45" t="s">
        <v>1508</v>
      </c>
      <c r="E1597" s="45" t="s">
        <v>1986</v>
      </c>
      <c r="F1597" s="46">
        <v>17</v>
      </c>
      <c r="G1597" s="45" t="s">
        <v>2076</v>
      </c>
      <c r="H1597" s="51">
        <v>45100</v>
      </c>
      <c r="I1597" s="45" t="s">
        <v>1364</v>
      </c>
      <c r="J1597" s="47">
        <v>17</v>
      </c>
    </row>
    <row r="1598" spans="1:10" ht="91.8" x14ac:dyDescent="0.5">
      <c r="A1598" s="52"/>
      <c r="B1598" s="45" t="s">
        <v>2206</v>
      </c>
      <c r="C1598" s="50">
        <v>31308003797263</v>
      </c>
      <c r="D1598" s="45" t="s">
        <v>1558</v>
      </c>
      <c r="E1598" s="45" t="s">
        <v>1986</v>
      </c>
      <c r="F1598" s="46">
        <v>25</v>
      </c>
      <c r="G1598" s="45" t="s">
        <v>2207</v>
      </c>
      <c r="H1598" s="51">
        <v>45100</v>
      </c>
      <c r="I1598" s="45" t="s">
        <v>1364</v>
      </c>
      <c r="J1598" s="47">
        <v>25</v>
      </c>
    </row>
    <row r="1599" spans="1:10" ht="91.8" x14ac:dyDescent="0.5">
      <c r="A1599" s="52"/>
      <c r="B1599" s="45" t="s">
        <v>2459</v>
      </c>
      <c r="C1599" s="50">
        <v>31308002961233</v>
      </c>
      <c r="D1599" s="45" t="s">
        <v>1361</v>
      </c>
      <c r="E1599" s="45" t="s">
        <v>1988</v>
      </c>
      <c r="F1599" s="46">
        <v>26</v>
      </c>
      <c r="G1599" s="45" t="s">
        <v>2460</v>
      </c>
      <c r="H1599" s="51">
        <v>45044</v>
      </c>
      <c r="I1599" s="45" t="s">
        <v>1364</v>
      </c>
      <c r="J1599" s="47">
        <v>26</v>
      </c>
    </row>
    <row r="1600" spans="1:10" ht="112.2" x14ac:dyDescent="0.5">
      <c r="A1600" s="52" t="s">
        <v>1480</v>
      </c>
      <c r="B1600" s="45" t="s">
        <v>1481</v>
      </c>
      <c r="C1600" s="50">
        <v>37482000043189</v>
      </c>
      <c r="D1600" s="45" t="s">
        <v>1361</v>
      </c>
      <c r="E1600" s="45" t="s">
        <v>1445</v>
      </c>
      <c r="F1600" s="46">
        <v>12</v>
      </c>
      <c r="G1600" s="45" t="s">
        <v>1482</v>
      </c>
      <c r="H1600" s="51">
        <v>45100</v>
      </c>
      <c r="I1600" s="45" t="s">
        <v>1364</v>
      </c>
      <c r="J1600" s="47">
        <v>12</v>
      </c>
    </row>
    <row r="1601" spans="1:10" ht="102" x14ac:dyDescent="0.5">
      <c r="A1601" s="52"/>
      <c r="B1601" s="45" t="s">
        <v>1945</v>
      </c>
      <c r="C1601" s="50">
        <v>37482000120110</v>
      </c>
      <c r="D1601" s="45" t="s">
        <v>1361</v>
      </c>
      <c r="E1601" s="45" t="s">
        <v>1445</v>
      </c>
      <c r="F1601" s="46">
        <v>10.95</v>
      </c>
      <c r="G1601" s="45" t="s">
        <v>1946</v>
      </c>
      <c r="H1601" s="51">
        <v>45100</v>
      </c>
      <c r="I1601" s="45" t="s">
        <v>1364</v>
      </c>
      <c r="J1601" s="47">
        <v>10.95</v>
      </c>
    </row>
    <row r="1602" spans="1:10" ht="91.8" x14ac:dyDescent="0.5">
      <c r="A1602" s="52"/>
      <c r="B1602" s="45" t="s">
        <v>2520</v>
      </c>
      <c r="C1602" s="50">
        <v>37482001155859</v>
      </c>
      <c r="D1602" s="45" t="s">
        <v>1361</v>
      </c>
      <c r="E1602" s="45" t="s">
        <v>1773</v>
      </c>
      <c r="F1602" s="46">
        <v>16</v>
      </c>
      <c r="G1602" s="45" t="s">
        <v>2521</v>
      </c>
      <c r="H1602" s="51">
        <v>45093</v>
      </c>
      <c r="I1602" s="45" t="s">
        <v>1364</v>
      </c>
      <c r="J1602" s="47">
        <v>16</v>
      </c>
    </row>
    <row r="1603" spans="1:10" ht="102" x14ac:dyDescent="0.5">
      <c r="A1603" s="52"/>
      <c r="B1603" s="45" t="s">
        <v>2282</v>
      </c>
      <c r="C1603" s="50">
        <v>37482000075082</v>
      </c>
      <c r="D1603" s="45" t="s">
        <v>1361</v>
      </c>
      <c r="E1603" s="45" t="s">
        <v>1581</v>
      </c>
      <c r="F1603" s="46">
        <v>15</v>
      </c>
      <c r="G1603" s="45" t="s">
        <v>2283</v>
      </c>
      <c r="H1603" s="51">
        <v>45107</v>
      </c>
      <c r="I1603" s="45" t="s">
        <v>1364</v>
      </c>
      <c r="J1603" s="47">
        <v>15</v>
      </c>
    </row>
    <row r="1604" spans="1:10" ht="102" x14ac:dyDescent="0.5">
      <c r="A1604" s="52"/>
      <c r="B1604" s="45" t="s">
        <v>2259</v>
      </c>
      <c r="C1604" s="50">
        <v>37482001153953</v>
      </c>
      <c r="D1604" s="45" t="s">
        <v>1361</v>
      </c>
      <c r="E1604" s="45" t="s">
        <v>1618</v>
      </c>
      <c r="F1604" s="46">
        <v>10</v>
      </c>
      <c r="G1604" s="45" t="s">
        <v>2260</v>
      </c>
      <c r="H1604" s="51">
        <v>45107</v>
      </c>
      <c r="I1604" s="45" t="s">
        <v>1364</v>
      </c>
      <c r="J1604" s="47">
        <v>10</v>
      </c>
    </row>
    <row r="1605" spans="1:10" ht="102" x14ac:dyDescent="0.5">
      <c r="A1605" s="52" t="s">
        <v>1386</v>
      </c>
      <c r="B1605" s="45" t="s">
        <v>2364</v>
      </c>
      <c r="C1605" s="50">
        <v>31321008146394</v>
      </c>
      <c r="D1605" s="45" t="s">
        <v>1600</v>
      </c>
      <c r="E1605" s="45" t="s">
        <v>1773</v>
      </c>
      <c r="F1605" s="46">
        <v>29</v>
      </c>
      <c r="G1605" s="45" t="s">
        <v>2365</v>
      </c>
      <c r="H1605" s="51">
        <v>45093</v>
      </c>
      <c r="I1605" s="45" t="s">
        <v>1364</v>
      </c>
      <c r="J1605" s="47">
        <v>29</v>
      </c>
    </row>
    <row r="1606" spans="1:10" ht="102" x14ac:dyDescent="0.5">
      <c r="A1606" s="52"/>
      <c r="B1606" s="45" t="s">
        <v>1912</v>
      </c>
      <c r="C1606" s="50">
        <v>31321007962916</v>
      </c>
      <c r="D1606" s="45" t="s">
        <v>1677</v>
      </c>
      <c r="E1606" s="45" t="s">
        <v>1913</v>
      </c>
      <c r="F1606" s="46">
        <v>50</v>
      </c>
      <c r="G1606" s="45" t="s">
        <v>1914</v>
      </c>
      <c r="H1606" s="51">
        <v>45051</v>
      </c>
      <c r="I1606" s="45" t="s">
        <v>1364</v>
      </c>
      <c r="J1606" s="47">
        <v>50</v>
      </c>
    </row>
    <row r="1607" spans="1:10" ht="81.599999999999994" x14ac:dyDescent="0.5">
      <c r="A1607" s="52"/>
      <c r="B1607" s="45" t="s">
        <v>1819</v>
      </c>
      <c r="C1607" s="50">
        <v>31321007620316</v>
      </c>
      <c r="D1607" s="45" t="s">
        <v>1361</v>
      </c>
      <c r="E1607" s="45" t="s">
        <v>1577</v>
      </c>
      <c r="F1607" s="46">
        <v>11</v>
      </c>
      <c r="G1607" s="45" t="s">
        <v>1820</v>
      </c>
      <c r="H1607" s="51">
        <v>45044</v>
      </c>
      <c r="I1607" s="45" t="s">
        <v>1364</v>
      </c>
      <c r="J1607" s="47">
        <v>11</v>
      </c>
    </row>
    <row r="1608" spans="1:10" ht="122.4" x14ac:dyDescent="0.5">
      <c r="A1608" s="52"/>
      <c r="B1608" s="45" t="s">
        <v>1399</v>
      </c>
      <c r="C1608" s="50">
        <v>31321003828863</v>
      </c>
      <c r="D1608" s="45" t="s">
        <v>1400</v>
      </c>
      <c r="E1608" s="45" t="s">
        <v>1401</v>
      </c>
      <c r="F1608" s="46">
        <v>15</v>
      </c>
      <c r="G1608" s="45" t="s">
        <v>1402</v>
      </c>
      <c r="H1608" s="51">
        <v>45030</v>
      </c>
      <c r="I1608" s="45" t="s">
        <v>1364</v>
      </c>
      <c r="J1608" s="47">
        <v>15</v>
      </c>
    </row>
    <row r="1609" spans="1:10" ht="102" x14ac:dyDescent="0.5">
      <c r="A1609" s="52"/>
      <c r="B1609" s="45" t="s">
        <v>1698</v>
      </c>
      <c r="C1609" s="50">
        <v>31321007205316</v>
      </c>
      <c r="D1609" s="45" t="s">
        <v>1699</v>
      </c>
      <c r="E1609" s="45" t="s">
        <v>1690</v>
      </c>
      <c r="F1609" s="46">
        <v>35</v>
      </c>
      <c r="G1609" s="45" t="s">
        <v>1700</v>
      </c>
      <c r="H1609" s="51">
        <v>45072</v>
      </c>
      <c r="I1609" s="45" t="s">
        <v>1364</v>
      </c>
      <c r="J1609" s="47">
        <v>35</v>
      </c>
    </row>
    <row r="1610" spans="1:10" ht="102" x14ac:dyDescent="0.5">
      <c r="A1610" s="52"/>
      <c r="B1610" s="45" t="s">
        <v>1487</v>
      </c>
      <c r="C1610" s="50">
        <v>31321007786620</v>
      </c>
      <c r="D1610" s="45" t="s">
        <v>1361</v>
      </c>
      <c r="E1610" s="45" t="s">
        <v>1488</v>
      </c>
      <c r="F1610" s="46">
        <v>30</v>
      </c>
      <c r="G1610" s="45" t="s">
        <v>1489</v>
      </c>
      <c r="H1610" s="51">
        <v>45072</v>
      </c>
      <c r="I1610" s="45" t="s">
        <v>1364</v>
      </c>
      <c r="J1610" s="47">
        <v>30</v>
      </c>
    </row>
    <row r="1611" spans="1:10" ht="122.4" x14ac:dyDescent="0.5">
      <c r="A1611" s="52"/>
      <c r="B1611" s="45" t="s">
        <v>2586</v>
      </c>
      <c r="C1611" s="50">
        <v>31321004711746</v>
      </c>
      <c r="D1611" s="45" t="s">
        <v>1361</v>
      </c>
      <c r="E1611" s="45" t="s">
        <v>2176</v>
      </c>
      <c r="F1611" s="46">
        <v>13</v>
      </c>
      <c r="G1611" s="45" t="s">
        <v>2587</v>
      </c>
      <c r="H1611" s="51">
        <v>45058</v>
      </c>
      <c r="I1611" s="45" t="s">
        <v>1364</v>
      </c>
      <c r="J1611" s="47">
        <v>13</v>
      </c>
    </row>
    <row r="1612" spans="1:10" ht="81.599999999999994" x14ac:dyDescent="0.5">
      <c r="A1612" s="52"/>
      <c r="B1612" s="45" t="s">
        <v>1387</v>
      </c>
      <c r="C1612" s="50">
        <v>31321006884004</v>
      </c>
      <c r="D1612" s="45" t="s">
        <v>1361</v>
      </c>
      <c r="E1612" s="45" t="s">
        <v>1388</v>
      </c>
      <c r="F1612" s="46">
        <v>25</v>
      </c>
      <c r="G1612" s="45" t="s">
        <v>1389</v>
      </c>
      <c r="H1612" s="51">
        <v>45079</v>
      </c>
      <c r="I1612" s="45" t="s">
        <v>1364</v>
      </c>
      <c r="J1612" s="47">
        <v>25</v>
      </c>
    </row>
    <row r="1613" spans="1:10" ht="102" x14ac:dyDescent="0.5">
      <c r="A1613" s="52"/>
      <c r="B1613" s="45" t="s">
        <v>2571</v>
      </c>
      <c r="C1613" s="50">
        <v>31321008050174</v>
      </c>
      <c r="D1613" s="45" t="s">
        <v>1361</v>
      </c>
      <c r="E1613" s="45" t="s">
        <v>1858</v>
      </c>
      <c r="F1613" s="46">
        <v>17</v>
      </c>
      <c r="G1613" s="45" t="s">
        <v>2572</v>
      </c>
      <c r="H1613" s="51">
        <v>45093</v>
      </c>
      <c r="I1613" s="45" t="s">
        <v>1364</v>
      </c>
      <c r="J1613" s="47">
        <v>17</v>
      </c>
    </row>
    <row r="1614" spans="1:10" ht="122.4" x14ac:dyDescent="0.5">
      <c r="A1614" s="52"/>
      <c r="B1614" s="45" t="s">
        <v>2103</v>
      </c>
      <c r="C1614" s="50">
        <v>31321008116736</v>
      </c>
      <c r="D1614" s="45" t="s">
        <v>1361</v>
      </c>
      <c r="E1614" s="45" t="s">
        <v>1445</v>
      </c>
      <c r="F1614" s="46">
        <v>23</v>
      </c>
      <c r="G1614" s="45" t="s">
        <v>2104</v>
      </c>
      <c r="H1614" s="51">
        <v>45100</v>
      </c>
      <c r="I1614" s="45" t="s">
        <v>1364</v>
      </c>
      <c r="J1614" s="47">
        <v>23</v>
      </c>
    </row>
    <row r="1615" spans="1:10" ht="91.8" x14ac:dyDescent="0.5">
      <c r="A1615" s="52"/>
      <c r="B1615" s="45" t="s">
        <v>2366</v>
      </c>
      <c r="C1615" s="50">
        <v>31321007472072</v>
      </c>
      <c r="D1615" s="45" t="s">
        <v>1361</v>
      </c>
      <c r="E1615" s="45" t="s">
        <v>1437</v>
      </c>
      <c r="F1615" s="46">
        <v>27</v>
      </c>
      <c r="G1615" s="45" t="s">
        <v>2367</v>
      </c>
      <c r="H1615" s="51">
        <v>45079</v>
      </c>
      <c r="I1615" s="45" t="s">
        <v>1364</v>
      </c>
      <c r="J1615" s="47">
        <v>27</v>
      </c>
    </row>
    <row r="1616" spans="1:10" ht="91.8" x14ac:dyDescent="0.5">
      <c r="A1616" s="52"/>
      <c r="B1616" s="45" t="s">
        <v>1958</v>
      </c>
      <c r="C1616" s="50">
        <v>31321007761110</v>
      </c>
      <c r="D1616" s="45" t="s">
        <v>1361</v>
      </c>
      <c r="E1616" s="45" t="s">
        <v>1924</v>
      </c>
      <c r="F1616" s="46">
        <v>28</v>
      </c>
      <c r="G1616" s="45" t="s">
        <v>2368</v>
      </c>
      <c r="H1616" s="51">
        <v>45107</v>
      </c>
      <c r="I1616" s="45" t="s">
        <v>1364</v>
      </c>
      <c r="J1616" s="47">
        <v>28</v>
      </c>
    </row>
    <row r="1617" spans="1:10" ht="102" x14ac:dyDescent="0.5">
      <c r="A1617" s="52"/>
      <c r="B1617" s="45" t="s">
        <v>2171</v>
      </c>
      <c r="C1617" s="50">
        <v>31321007237087</v>
      </c>
      <c r="D1617" s="45" t="s">
        <v>1361</v>
      </c>
      <c r="E1617" s="45" t="s">
        <v>2172</v>
      </c>
      <c r="F1617" s="46">
        <v>22</v>
      </c>
      <c r="G1617" s="45" t="s">
        <v>2173</v>
      </c>
      <c r="H1617" s="51">
        <v>45023</v>
      </c>
      <c r="I1617" s="45" t="s">
        <v>1364</v>
      </c>
      <c r="J1617" s="47">
        <v>22</v>
      </c>
    </row>
    <row r="1618" spans="1:10" ht="91.8" x14ac:dyDescent="0.5">
      <c r="A1618" s="52"/>
      <c r="B1618" s="45" t="s">
        <v>2189</v>
      </c>
      <c r="C1618" s="50">
        <v>31321007553517</v>
      </c>
      <c r="D1618" s="45" t="s">
        <v>1361</v>
      </c>
      <c r="E1618" s="45" t="s">
        <v>1646</v>
      </c>
      <c r="F1618" s="46">
        <v>35</v>
      </c>
      <c r="G1618" s="45" t="s">
        <v>2190</v>
      </c>
      <c r="H1618" s="51">
        <v>45065</v>
      </c>
      <c r="I1618" s="45" t="s">
        <v>1364</v>
      </c>
      <c r="J1618" s="47">
        <v>35</v>
      </c>
    </row>
    <row r="1619" spans="1:10" ht="102" x14ac:dyDescent="0.5">
      <c r="A1619" s="52" t="s">
        <v>1490</v>
      </c>
      <c r="B1619" s="45" t="s">
        <v>1491</v>
      </c>
      <c r="C1619" s="50">
        <v>32752005430325</v>
      </c>
      <c r="D1619" s="45" t="s">
        <v>1361</v>
      </c>
      <c r="E1619" s="45" t="s">
        <v>1492</v>
      </c>
      <c r="F1619" s="46">
        <v>17.95</v>
      </c>
      <c r="G1619" s="45" t="s">
        <v>1493</v>
      </c>
      <c r="H1619" s="51">
        <v>45044</v>
      </c>
      <c r="I1619" s="45" t="s">
        <v>1364</v>
      </c>
      <c r="J1619" s="47">
        <v>17.95</v>
      </c>
    </row>
    <row r="1620" spans="1:10" ht="102" x14ac:dyDescent="0.5">
      <c r="A1620" s="52"/>
      <c r="B1620" s="45" t="s">
        <v>1610</v>
      </c>
      <c r="C1620" s="50">
        <v>32752004887541</v>
      </c>
      <c r="D1620" s="45" t="s">
        <v>1361</v>
      </c>
      <c r="E1620" s="45" t="s">
        <v>1611</v>
      </c>
      <c r="F1620" s="46">
        <v>50</v>
      </c>
      <c r="G1620" s="45" t="s">
        <v>1612</v>
      </c>
      <c r="H1620" s="51">
        <v>45107</v>
      </c>
      <c r="I1620" s="45" t="s">
        <v>1364</v>
      </c>
      <c r="J1620" s="47">
        <v>50</v>
      </c>
    </row>
    <row r="1621" spans="1:10" ht="91.8" x14ac:dyDescent="0.5">
      <c r="A1621" s="52"/>
      <c r="B1621" s="45" t="s">
        <v>1494</v>
      </c>
      <c r="C1621" s="50">
        <v>32752004401368</v>
      </c>
      <c r="D1621" s="45" t="s">
        <v>1361</v>
      </c>
      <c r="E1621" s="45" t="s">
        <v>1467</v>
      </c>
      <c r="F1621" s="46">
        <v>18.489999999999998</v>
      </c>
      <c r="G1621" s="45" t="s">
        <v>1495</v>
      </c>
      <c r="H1621" s="51">
        <v>45058</v>
      </c>
      <c r="I1621" s="45" t="s">
        <v>1364</v>
      </c>
      <c r="J1621" s="47">
        <v>18.489999999999998</v>
      </c>
    </row>
    <row r="1622" spans="1:10" ht="91.8" x14ac:dyDescent="0.5">
      <c r="A1622" s="52"/>
      <c r="B1622" s="45" t="s">
        <v>1496</v>
      </c>
      <c r="C1622" s="50">
        <v>32752004401442</v>
      </c>
      <c r="D1622" s="45" t="s">
        <v>1361</v>
      </c>
      <c r="E1622" s="45" t="s">
        <v>1467</v>
      </c>
      <c r="F1622" s="46">
        <v>18.489999999999998</v>
      </c>
      <c r="G1622" s="45" t="s">
        <v>1497</v>
      </c>
      <c r="H1622" s="51">
        <v>45058</v>
      </c>
      <c r="I1622" s="45" t="s">
        <v>1364</v>
      </c>
      <c r="J1622" s="47">
        <v>18.489999999999998</v>
      </c>
    </row>
    <row r="1623" spans="1:10" ht="91.8" x14ac:dyDescent="0.5">
      <c r="A1623" s="52"/>
      <c r="B1623" s="45" t="s">
        <v>1567</v>
      </c>
      <c r="C1623" s="50">
        <v>32752003335583</v>
      </c>
      <c r="D1623" s="45" t="s">
        <v>1361</v>
      </c>
      <c r="E1623" s="45" t="s">
        <v>1568</v>
      </c>
      <c r="F1623" s="46">
        <v>13.99</v>
      </c>
      <c r="G1623" s="45" t="s">
        <v>1569</v>
      </c>
      <c r="H1623" s="51">
        <v>45023</v>
      </c>
      <c r="I1623" s="45" t="s">
        <v>1364</v>
      </c>
      <c r="J1623" s="47">
        <v>13.99</v>
      </c>
    </row>
    <row r="1624" spans="1:10" ht="112.2" x14ac:dyDescent="0.5">
      <c r="A1624" s="52"/>
      <c r="B1624" s="45" t="s">
        <v>1992</v>
      </c>
      <c r="C1624" s="50">
        <v>32752004746002</v>
      </c>
      <c r="D1624" s="45" t="s">
        <v>1855</v>
      </c>
      <c r="E1624" s="45" t="s">
        <v>1967</v>
      </c>
      <c r="F1624" s="46">
        <v>14.99</v>
      </c>
      <c r="G1624" s="45" t="s">
        <v>1993</v>
      </c>
      <c r="H1624" s="51">
        <v>45065</v>
      </c>
      <c r="I1624" s="45" t="s">
        <v>1364</v>
      </c>
      <c r="J1624" s="47">
        <v>14.99</v>
      </c>
    </row>
    <row r="1625" spans="1:10" ht="112.2" x14ac:dyDescent="0.5">
      <c r="A1625" s="52"/>
      <c r="B1625" s="45" t="s">
        <v>1994</v>
      </c>
      <c r="C1625" s="50">
        <v>32752004687354</v>
      </c>
      <c r="D1625" s="45" t="s">
        <v>1855</v>
      </c>
      <c r="E1625" s="45" t="s">
        <v>1967</v>
      </c>
      <c r="F1625" s="46">
        <v>12.99</v>
      </c>
      <c r="G1625" s="45" t="s">
        <v>1995</v>
      </c>
      <c r="H1625" s="51">
        <v>45065</v>
      </c>
      <c r="I1625" s="45" t="s">
        <v>1364</v>
      </c>
      <c r="J1625" s="47">
        <v>12.99</v>
      </c>
    </row>
    <row r="1626" spans="1:10" ht="112.2" x14ac:dyDescent="0.5">
      <c r="A1626" s="52"/>
      <c r="B1626" s="45" t="s">
        <v>1854</v>
      </c>
      <c r="C1626" s="50">
        <v>32752005182702</v>
      </c>
      <c r="D1626" s="45" t="s">
        <v>1855</v>
      </c>
      <c r="E1626" s="45" t="s">
        <v>1460</v>
      </c>
      <c r="F1626" s="46">
        <v>12.99</v>
      </c>
      <c r="G1626" s="45" t="s">
        <v>1856</v>
      </c>
      <c r="H1626" s="51">
        <v>45107</v>
      </c>
      <c r="I1626" s="45" t="s">
        <v>1364</v>
      </c>
      <c r="J1626" s="47">
        <v>12.99</v>
      </c>
    </row>
    <row r="1627" spans="1:10" ht="91.8" x14ac:dyDescent="0.5">
      <c r="A1627" s="52" t="s">
        <v>1701</v>
      </c>
      <c r="B1627" s="45" t="s">
        <v>2261</v>
      </c>
      <c r="C1627" s="50">
        <v>36653002422453</v>
      </c>
      <c r="D1627" s="45" t="s">
        <v>1361</v>
      </c>
      <c r="E1627" s="45" t="s">
        <v>1924</v>
      </c>
      <c r="F1627" s="46">
        <v>12.99</v>
      </c>
      <c r="G1627" s="45" t="s">
        <v>2262</v>
      </c>
      <c r="H1627" s="51">
        <v>45107</v>
      </c>
      <c r="I1627" s="45" t="s">
        <v>1364</v>
      </c>
      <c r="J1627" s="47">
        <v>12.99</v>
      </c>
    </row>
    <row r="1628" spans="1:10" ht="91.8" x14ac:dyDescent="0.5">
      <c r="A1628" s="52"/>
      <c r="B1628" s="45" t="s">
        <v>1857</v>
      </c>
      <c r="C1628" s="50">
        <v>36653001982580</v>
      </c>
      <c r="D1628" s="45" t="s">
        <v>1396</v>
      </c>
      <c r="E1628" s="45" t="s">
        <v>1858</v>
      </c>
      <c r="F1628" s="46">
        <v>12.98</v>
      </c>
      <c r="G1628" s="45" t="s">
        <v>1859</v>
      </c>
      <c r="H1628" s="51">
        <v>45093</v>
      </c>
      <c r="I1628" s="45" t="s">
        <v>1364</v>
      </c>
      <c r="J1628" s="47">
        <v>12.98</v>
      </c>
    </row>
    <row r="1629" spans="1:10" ht="102" x14ac:dyDescent="0.5">
      <c r="A1629" s="52"/>
      <c r="B1629" s="45" t="s">
        <v>1702</v>
      </c>
      <c r="C1629" s="50">
        <v>36653001276884</v>
      </c>
      <c r="D1629" s="45" t="s">
        <v>1396</v>
      </c>
      <c r="E1629" s="45" t="s">
        <v>1690</v>
      </c>
      <c r="F1629" s="46">
        <v>17.5</v>
      </c>
      <c r="G1629" s="45" t="s">
        <v>1703</v>
      </c>
      <c r="H1629" s="51">
        <v>45072</v>
      </c>
      <c r="I1629" s="45" t="s">
        <v>1364</v>
      </c>
      <c r="J1629" s="47">
        <v>17.5</v>
      </c>
    </row>
    <row r="1630" spans="1:10" ht="112.2" x14ac:dyDescent="0.5">
      <c r="A1630" s="52"/>
      <c r="B1630" s="45" t="s">
        <v>2579</v>
      </c>
      <c r="C1630" s="50">
        <v>36653002901415</v>
      </c>
      <c r="D1630" s="45" t="s">
        <v>1361</v>
      </c>
      <c r="E1630" s="45" t="s">
        <v>1505</v>
      </c>
      <c r="F1630" s="46">
        <v>17.989999999999998</v>
      </c>
      <c r="G1630" s="45" t="s">
        <v>2580</v>
      </c>
      <c r="H1630" s="51">
        <v>45086</v>
      </c>
      <c r="I1630" s="45" t="s">
        <v>1364</v>
      </c>
      <c r="J1630" s="47">
        <v>17.989999999999998</v>
      </c>
    </row>
    <row r="1631" spans="1:10" ht="102" x14ac:dyDescent="0.5">
      <c r="A1631" s="52"/>
      <c r="B1631" s="45" t="s">
        <v>2105</v>
      </c>
      <c r="C1631" s="50">
        <v>36653002590192</v>
      </c>
      <c r="D1631" s="45" t="s">
        <v>1361</v>
      </c>
      <c r="E1631" s="45" t="s">
        <v>1795</v>
      </c>
      <c r="F1631" s="46">
        <v>8.99</v>
      </c>
      <c r="G1631" s="45" t="s">
        <v>2106</v>
      </c>
      <c r="H1631" s="51">
        <v>45037</v>
      </c>
      <c r="I1631" s="45" t="s">
        <v>1364</v>
      </c>
      <c r="J1631" s="47">
        <v>8.99</v>
      </c>
    </row>
    <row r="1632" spans="1:10" ht="102" x14ac:dyDescent="0.5">
      <c r="A1632" s="52" t="s">
        <v>1390</v>
      </c>
      <c r="B1632" s="45" t="s">
        <v>1391</v>
      </c>
      <c r="C1632" s="50">
        <v>31310002892467</v>
      </c>
      <c r="D1632" s="45" t="s">
        <v>1361</v>
      </c>
      <c r="E1632" s="45" t="s">
        <v>1375</v>
      </c>
      <c r="F1632" s="46">
        <v>20</v>
      </c>
      <c r="G1632" s="45" t="s">
        <v>1392</v>
      </c>
      <c r="H1632" s="51">
        <v>45030</v>
      </c>
      <c r="I1632" s="45" t="s">
        <v>1364</v>
      </c>
      <c r="J1632" s="47">
        <v>20</v>
      </c>
    </row>
    <row r="1633" spans="1:10" ht="102" x14ac:dyDescent="0.5">
      <c r="A1633" s="52"/>
      <c r="B1633" s="45" t="s">
        <v>2369</v>
      </c>
      <c r="C1633" s="50">
        <v>31310001716105</v>
      </c>
      <c r="D1633" s="45" t="s">
        <v>1361</v>
      </c>
      <c r="E1633" s="45" t="s">
        <v>1437</v>
      </c>
      <c r="F1633" s="46">
        <v>25</v>
      </c>
      <c r="G1633" s="45" t="s">
        <v>2370</v>
      </c>
      <c r="H1633" s="51">
        <v>45079</v>
      </c>
      <c r="I1633" s="45" t="s">
        <v>1364</v>
      </c>
      <c r="J1633" s="47">
        <v>25</v>
      </c>
    </row>
    <row r="1634" spans="1:10" ht="91.8" x14ac:dyDescent="0.5">
      <c r="A1634" s="45" t="s">
        <v>1498</v>
      </c>
      <c r="B1634" s="45" t="s">
        <v>1499</v>
      </c>
      <c r="C1634" s="50">
        <v>31687003948616</v>
      </c>
      <c r="D1634" s="45" t="s">
        <v>1500</v>
      </c>
      <c r="E1634" s="45" t="s">
        <v>1371</v>
      </c>
      <c r="F1634" s="46">
        <v>17.989999999999998</v>
      </c>
      <c r="G1634" s="45" t="s">
        <v>1501</v>
      </c>
      <c r="H1634" s="51">
        <v>45023</v>
      </c>
      <c r="I1634" s="45" t="s">
        <v>1364</v>
      </c>
      <c r="J1634" s="47">
        <v>17.989999999999998</v>
      </c>
    </row>
    <row r="1635" spans="1:10" ht="122.4" x14ac:dyDescent="0.5">
      <c r="A1635" s="52" t="s">
        <v>1704</v>
      </c>
      <c r="B1635" s="45" t="s">
        <v>1996</v>
      </c>
      <c r="C1635" s="50">
        <v>31404003897862</v>
      </c>
      <c r="D1635" s="45" t="s">
        <v>1361</v>
      </c>
      <c r="E1635" s="45" t="s">
        <v>1732</v>
      </c>
      <c r="F1635" s="46">
        <v>5.99</v>
      </c>
      <c r="G1635" s="45" t="s">
        <v>1997</v>
      </c>
      <c r="H1635" s="51">
        <v>45023</v>
      </c>
      <c r="I1635" s="45" t="s">
        <v>1364</v>
      </c>
      <c r="J1635" s="47">
        <v>5.99</v>
      </c>
    </row>
    <row r="1636" spans="1:10" ht="102" x14ac:dyDescent="0.5">
      <c r="A1636" s="52"/>
      <c r="B1636" s="45" t="s">
        <v>1846</v>
      </c>
      <c r="C1636" s="50">
        <v>31404003718738</v>
      </c>
      <c r="D1636" s="45" t="s">
        <v>1677</v>
      </c>
      <c r="E1636" s="45" t="s">
        <v>1449</v>
      </c>
      <c r="F1636" s="46">
        <v>39.99</v>
      </c>
      <c r="G1636" s="45" t="s">
        <v>1847</v>
      </c>
      <c r="H1636" s="51">
        <v>45023</v>
      </c>
      <c r="I1636" s="45" t="s">
        <v>1364</v>
      </c>
      <c r="J1636" s="47">
        <v>39.99</v>
      </c>
    </row>
    <row r="1637" spans="1:10" ht="112.2" x14ac:dyDescent="0.5">
      <c r="A1637" s="52"/>
      <c r="B1637" s="45" t="s">
        <v>1785</v>
      </c>
      <c r="C1637" s="50">
        <v>31404003558605</v>
      </c>
      <c r="D1637" s="45" t="s">
        <v>1677</v>
      </c>
      <c r="E1637" s="45" t="s">
        <v>1467</v>
      </c>
      <c r="F1637" s="46">
        <v>39.99</v>
      </c>
      <c r="G1637" s="45" t="s">
        <v>1786</v>
      </c>
      <c r="H1637" s="51">
        <v>45058</v>
      </c>
      <c r="I1637" s="45" t="s">
        <v>1364</v>
      </c>
      <c r="J1637" s="47">
        <v>39.99</v>
      </c>
    </row>
    <row r="1638" spans="1:10" ht="122.4" x14ac:dyDescent="0.5">
      <c r="A1638" s="52"/>
      <c r="B1638" s="45" t="s">
        <v>1705</v>
      </c>
      <c r="C1638" s="50">
        <v>31404003457451</v>
      </c>
      <c r="D1638" s="45" t="s">
        <v>1361</v>
      </c>
      <c r="E1638" s="45" t="s">
        <v>1706</v>
      </c>
      <c r="F1638" s="46">
        <v>7</v>
      </c>
      <c r="G1638" s="45" t="s">
        <v>1707</v>
      </c>
      <c r="H1638" s="51">
        <v>45037</v>
      </c>
      <c r="I1638" s="45" t="s">
        <v>1364</v>
      </c>
      <c r="J1638" s="47">
        <v>7</v>
      </c>
    </row>
    <row r="1639" spans="1:10" ht="122.4" x14ac:dyDescent="0.5">
      <c r="A1639" s="52"/>
      <c r="B1639" s="45" t="s">
        <v>1708</v>
      </c>
      <c r="C1639" s="50">
        <v>31404003457469</v>
      </c>
      <c r="D1639" s="45" t="s">
        <v>1361</v>
      </c>
      <c r="E1639" s="45" t="s">
        <v>1706</v>
      </c>
      <c r="F1639" s="46">
        <v>10.99</v>
      </c>
      <c r="G1639" s="45" t="s">
        <v>1709</v>
      </c>
      <c r="H1639" s="51">
        <v>45037</v>
      </c>
      <c r="I1639" s="45" t="s">
        <v>1364</v>
      </c>
      <c r="J1639" s="47">
        <v>10.99</v>
      </c>
    </row>
    <row r="1640" spans="1:10" ht="112.2" x14ac:dyDescent="0.5">
      <c r="A1640" s="52"/>
      <c r="B1640" s="45" t="s">
        <v>1860</v>
      </c>
      <c r="C1640" s="50">
        <v>31404003943062</v>
      </c>
      <c r="D1640" s="45" t="s">
        <v>1558</v>
      </c>
      <c r="E1640" s="45" t="s">
        <v>1460</v>
      </c>
      <c r="F1640" s="46">
        <v>14.12</v>
      </c>
      <c r="G1640" s="45" t="s">
        <v>1861</v>
      </c>
      <c r="H1640" s="51">
        <v>45107</v>
      </c>
      <c r="I1640" s="45" t="s">
        <v>1364</v>
      </c>
      <c r="J1640" s="47">
        <v>14.12</v>
      </c>
    </row>
    <row r="1641" spans="1:10" ht="91.8" x14ac:dyDescent="0.5">
      <c r="A1641" s="52"/>
      <c r="B1641" s="45" t="s">
        <v>2077</v>
      </c>
      <c r="C1641" s="50">
        <v>31404003979900</v>
      </c>
      <c r="D1641" s="45" t="s">
        <v>1558</v>
      </c>
      <c r="E1641" s="45" t="s">
        <v>1686</v>
      </c>
      <c r="F1641" s="46">
        <v>19.79</v>
      </c>
      <c r="G1641" s="45" t="s">
        <v>2078</v>
      </c>
      <c r="H1641" s="51">
        <v>45072</v>
      </c>
      <c r="I1641" s="45" t="s">
        <v>1364</v>
      </c>
      <c r="J1641" s="47">
        <v>19.79</v>
      </c>
    </row>
    <row r="1642" spans="1:10" ht="81.599999999999994" x14ac:dyDescent="0.5">
      <c r="A1642" s="45" t="s">
        <v>1787</v>
      </c>
      <c r="B1642" s="45" t="s">
        <v>1788</v>
      </c>
      <c r="C1642" s="50">
        <v>31528001719031</v>
      </c>
      <c r="D1642" s="45" t="s">
        <v>1361</v>
      </c>
      <c r="E1642" s="45" t="s">
        <v>1559</v>
      </c>
      <c r="F1642" s="46">
        <v>28</v>
      </c>
      <c r="G1642" s="45" t="s">
        <v>1789</v>
      </c>
      <c r="H1642" s="51">
        <v>45107</v>
      </c>
      <c r="I1642" s="45" t="s">
        <v>1364</v>
      </c>
      <c r="J1642" s="47">
        <v>28</v>
      </c>
    </row>
    <row r="1643" spans="1:10" ht="91.8" x14ac:dyDescent="0.5">
      <c r="A1643" s="52" t="s">
        <v>1998</v>
      </c>
      <c r="B1643" s="45" t="s">
        <v>1999</v>
      </c>
      <c r="C1643" s="50">
        <v>31524004113512</v>
      </c>
      <c r="D1643" s="45" t="s">
        <v>1361</v>
      </c>
      <c r="E1643" s="45" t="s">
        <v>1706</v>
      </c>
      <c r="F1643" s="46">
        <v>16</v>
      </c>
      <c r="G1643" s="45" t="s">
        <v>2000</v>
      </c>
      <c r="H1643" s="51">
        <v>45037</v>
      </c>
      <c r="I1643" s="45" t="s">
        <v>1364</v>
      </c>
      <c r="J1643" s="47">
        <v>16</v>
      </c>
    </row>
    <row r="1644" spans="1:10" ht="91.8" x14ac:dyDescent="0.5">
      <c r="A1644" s="52"/>
      <c r="B1644" s="45" t="s">
        <v>2263</v>
      </c>
      <c r="C1644" s="50">
        <v>31524006956249</v>
      </c>
      <c r="D1644" s="45" t="s">
        <v>1361</v>
      </c>
      <c r="E1644" s="45" t="s">
        <v>1686</v>
      </c>
      <c r="F1644" s="46">
        <v>27</v>
      </c>
      <c r="G1644" s="45" t="s">
        <v>2264</v>
      </c>
      <c r="H1644" s="51">
        <v>45072</v>
      </c>
      <c r="I1644" s="45" t="s">
        <v>1364</v>
      </c>
      <c r="J1644" s="47">
        <v>27</v>
      </c>
    </row>
    <row r="1645" spans="1:10" ht="91.8" x14ac:dyDescent="0.5">
      <c r="A1645" s="52" t="s">
        <v>1915</v>
      </c>
      <c r="B1645" s="45" t="s">
        <v>1916</v>
      </c>
      <c r="C1645" s="50">
        <v>34901636965468</v>
      </c>
      <c r="D1645" s="45" t="s">
        <v>1361</v>
      </c>
      <c r="E1645" s="45" t="s">
        <v>1449</v>
      </c>
      <c r="F1645" s="46">
        <v>9</v>
      </c>
      <c r="G1645" s="45" t="s">
        <v>1917</v>
      </c>
      <c r="H1645" s="51">
        <v>45023</v>
      </c>
      <c r="I1645" s="45" t="s">
        <v>1364</v>
      </c>
      <c r="J1645" s="47">
        <v>9</v>
      </c>
    </row>
    <row r="1646" spans="1:10" ht="91.8" x14ac:dyDescent="0.5">
      <c r="A1646" s="52"/>
      <c r="B1646" s="45" t="s">
        <v>2461</v>
      </c>
      <c r="C1646" s="50">
        <v>34901636390089</v>
      </c>
      <c r="D1646" s="45" t="s">
        <v>1361</v>
      </c>
      <c r="E1646" s="45" t="s">
        <v>2462</v>
      </c>
      <c r="F1646" s="46">
        <v>15</v>
      </c>
      <c r="G1646" s="45" t="s">
        <v>2463</v>
      </c>
      <c r="H1646" s="51">
        <v>45037</v>
      </c>
      <c r="I1646" s="45" t="s">
        <v>1364</v>
      </c>
      <c r="J1646" s="47">
        <v>15</v>
      </c>
    </row>
    <row r="1647" spans="1:10" x14ac:dyDescent="0.5">
      <c r="A1647" s="48" t="s">
        <v>238</v>
      </c>
      <c r="B1647" s="48"/>
      <c r="C1647" s="48"/>
      <c r="D1647" s="48"/>
      <c r="E1647" s="48"/>
      <c r="F1647" s="48"/>
      <c r="G1647" s="48"/>
      <c r="H1647" s="48"/>
      <c r="I1647" s="48"/>
      <c r="J1647" s="49">
        <v>11253.24</v>
      </c>
    </row>
  </sheetData>
  <mergeCells count="294">
    <mergeCell ref="A1643:A1644"/>
    <mergeCell ref="A1645:A1646"/>
    <mergeCell ref="A1627:A1631"/>
    <mergeCell ref="A1632:A1633"/>
    <mergeCell ref="A1635:A1641"/>
    <mergeCell ref="A1548:A1550"/>
    <mergeCell ref="A1551:A1552"/>
    <mergeCell ref="A1553:A1554"/>
    <mergeCell ref="A1555:A1556"/>
    <mergeCell ref="A1557:A1558"/>
    <mergeCell ref="A1559:A1566"/>
    <mergeCell ref="A1605:A1618"/>
    <mergeCell ref="A1583:A1587"/>
    <mergeCell ref="A1588:A1590"/>
    <mergeCell ref="A1465:A1466"/>
    <mergeCell ref="A1467:A1492"/>
    <mergeCell ref="A1448:A1450"/>
    <mergeCell ref="A1451:A1456"/>
    <mergeCell ref="A1458:A1459"/>
    <mergeCell ref="A1460:A1464"/>
    <mergeCell ref="A1435:A1436"/>
    <mergeCell ref="A1437:A1438"/>
    <mergeCell ref="A1439:A1440"/>
    <mergeCell ref="A1442:A1447"/>
    <mergeCell ref="A1414:A1426"/>
    <mergeCell ref="A1433:A1434"/>
    <mergeCell ref="A1370:A1378"/>
    <mergeCell ref="A1361:A1369"/>
    <mergeCell ref="A1359:A1360"/>
    <mergeCell ref="B1307:B1308"/>
    <mergeCell ref="A1320:A1346"/>
    <mergeCell ref="A1298:A1319"/>
    <mergeCell ref="B1285:B1286"/>
    <mergeCell ref="A1278:A1284"/>
    <mergeCell ref="A1275:A1277"/>
    <mergeCell ref="A1262:A1274"/>
    <mergeCell ref="A1220:A1226"/>
    <mergeCell ref="A1201:A1204"/>
    <mergeCell ref="A1206:A1209"/>
    <mergeCell ref="A1211:A1218"/>
    <mergeCell ref="A1185:A1189"/>
    <mergeCell ref="A1190:A1192"/>
    <mergeCell ref="A1193:A1194"/>
    <mergeCell ref="A1195:A1200"/>
    <mergeCell ref="A1172:A1183"/>
    <mergeCell ref="A1140:A1151"/>
    <mergeCell ref="A1097:J1097"/>
    <mergeCell ref="A1100:A1108"/>
    <mergeCell ref="A1163:A1165"/>
    <mergeCell ref="A1166:A1171"/>
    <mergeCell ref="A1046:J1046"/>
    <mergeCell ref="A1051:A1052"/>
    <mergeCell ref="A1058:J1058"/>
    <mergeCell ref="A1066:J1066"/>
    <mergeCell ref="A1070:A1072"/>
    <mergeCell ref="A1067:J1067"/>
    <mergeCell ref="A1057:J1057"/>
    <mergeCell ref="A989:J989"/>
    <mergeCell ref="A990:J990"/>
    <mergeCell ref="A998:J998"/>
    <mergeCell ref="A1022:J1022"/>
    <mergeCell ref="A1023:J1023"/>
    <mergeCell ref="A1045:J1045"/>
    <mergeCell ref="A979:J979"/>
    <mergeCell ref="A982:A983"/>
    <mergeCell ref="A1034:J1034"/>
    <mergeCell ref="A1035:J1035"/>
    <mergeCell ref="A1009:J1009"/>
    <mergeCell ref="A1010:J1010"/>
    <mergeCell ref="A999:J999"/>
    <mergeCell ref="A958:J958"/>
    <mergeCell ref="A959:J959"/>
    <mergeCell ref="A967:J967"/>
    <mergeCell ref="A971:A972"/>
    <mergeCell ref="A968:J968"/>
    <mergeCell ref="A945:J945"/>
    <mergeCell ref="A946:J946"/>
    <mergeCell ref="A951:A953"/>
    <mergeCell ref="A866:J866"/>
    <mergeCell ref="A867:J867"/>
    <mergeCell ref="A879:J879"/>
    <mergeCell ref="A888:J888"/>
    <mergeCell ref="A889:J889"/>
    <mergeCell ref="A892:A893"/>
    <mergeCell ref="A880:J880"/>
    <mergeCell ref="A854:J854"/>
    <mergeCell ref="A855:J855"/>
    <mergeCell ref="A859:A861"/>
    <mergeCell ref="A831:J831"/>
    <mergeCell ref="A832:J832"/>
    <mergeCell ref="A844:J844"/>
    <mergeCell ref="A845:J845"/>
    <mergeCell ref="A848:A849"/>
    <mergeCell ref="A763:A765"/>
    <mergeCell ref="A769:A770"/>
    <mergeCell ref="A771:A777"/>
    <mergeCell ref="A783:A785"/>
    <mergeCell ref="A791:J791"/>
    <mergeCell ref="A749:J749"/>
    <mergeCell ref="A750:J750"/>
    <mergeCell ref="A754:A755"/>
    <mergeCell ref="A758:A760"/>
    <mergeCell ref="A761:A762"/>
    <mergeCell ref="A733:J733"/>
    <mergeCell ref="A734:J734"/>
    <mergeCell ref="A739:A744"/>
    <mergeCell ref="A700:A701"/>
    <mergeCell ref="A709:J709"/>
    <mergeCell ref="A710:J710"/>
    <mergeCell ref="A722:A725"/>
    <mergeCell ref="A718:J718"/>
    <mergeCell ref="A719:J719"/>
    <mergeCell ref="A695:A696"/>
    <mergeCell ref="A662:J662"/>
    <mergeCell ref="A675:J675"/>
    <mergeCell ref="A676:J676"/>
    <mergeCell ref="A681:A688"/>
    <mergeCell ref="A663:J663"/>
    <mergeCell ref="A652:J652"/>
    <mergeCell ref="A653:J653"/>
    <mergeCell ref="A656:A657"/>
    <mergeCell ref="A693:A694"/>
    <mergeCell ref="A633:A634"/>
    <mergeCell ref="A640:J640"/>
    <mergeCell ref="A641:J641"/>
    <mergeCell ref="A645:A646"/>
    <mergeCell ref="A629:J629"/>
    <mergeCell ref="A617:J617"/>
    <mergeCell ref="A618:J618"/>
    <mergeCell ref="A622:A623"/>
    <mergeCell ref="A630:J630"/>
    <mergeCell ref="A602:J602"/>
    <mergeCell ref="A603:J603"/>
    <mergeCell ref="A606:A612"/>
    <mergeCell ref="A554:J554"/>
    <mergeCell ref="A555:J555"/>
    <mergeCell ref="A574:J574"/>
    <mergeCell ref="A575:J575"/>
    <mergeCell ref="A584:A589"/>
    <mergeCell ref="A526:J526"/>
    <mergeCell ref="A527:J527"/>
    <mergeCell ref="A539:J539"/>
    <mergeCell ref="A540:J540"/>
    <mergeCell ref="A543:A544"/>
    <mergeCell ref="A509:A521"/>
    <mergeCell ref="A481:J481"/>
    <mergeCell ref="A492:J492"/>
    <mergeCell ref="A493:J493"/>
    <mergeCell ref="A501:J501"/>
    <mergeCell ref="A460:A461"/>
    <mergeCell ref="A465:A469"/>
    <mergeCell ref="A472:A473"/>
    <mergeCell ref="A1532:A1540"/>
    <mergeCell ref="A1541:A1543"/>
    <mergeCell ref="A1544:A1545"/>
    <mergeCell ref="A1546:A1547"/>
    <mergeCell ref="A1493:A1531"/>
    <mergeCell ref="A1596:A1599"/>
    <mergeCell ref="A1600:A1604"/>
    <mergeCell ref="A1591:A1593"/>
    <mergeCell ref="A1594:A1595"/>
    <mergeCell ref="A1567:A1577"/>
    <mergeCell ref="A1578:A1581"/>
    <mergeCell ref="A1619:A1626"/>
    <mergeCell ref="A1427:A1432"/>
    <mergeCell ref="A1379:A1391"/>
    <mergeCell ref="A1392:A1397"/>
    <mergeCell ref="A1398:A1399"/>
    <mergeCell ref="A1400:A1413"/>
    <mergeCell ref="A1347:A1349"/>
    <mergeCell ref="A1350:A1358"/>
    <mergeCell ref="A1285:A1295"/>
    <mergeCell ref="A1247:A1257"/>
    <mergeCell ref="A1258:A1261"/>
    <mergeCell ref="A1227:A1244"/>
    <mergeCell ref="A1153:A1162"/>
    <mergeCell ref="A1110:A1111"/>
    <mergeCell ref="A1117:J1117"/>
    <mergeCell ref="A1118:J1118"/>
    <mergeCell ref="A1127:J1127"/>
    <mergeCell ref="A1078:J1078"/>
    <mergeCell ref="A1079:J1079"/>
    <mergeCell ref="A1085:A1090"/>
    <mergeCell ref="A1128:J1128"/>
    <mergeCell ref="A1131:A1133"/>
    <mergeCell ref="A1134:A1139"/>
    <mergeCell ref="A1096:J1096"/>
    <mergeCell ref="A978:J978"/>
    <mergeCell ref="A911:J911"/>
    <mergeCell ref="A920:J920"/>
    <mergeCell ref="A921:J921"/>
    <mergeCell ref="A924:A926"/>
    <mergeCell ref="A898:J898"/>
    <mergeCell ref="A899:J899"/>
    <mergeCell ref="A910:J910"/>
    <mergeCell ref="A914:A915"/>
    <mergeCell ref="A929:A938"/>
    <mergeCell ref="A822:J822"/>
    <mergeCell ref="A823:J823"/>
    <mergeCell ref="A799:A816"/>
    <mergeCell ref="A792:J792"/>
    <mergeCell ref="A455:J455"/>
    <mergeCell ref="A456:J456"/>
    <mergeCell ref="A420:J420"/>
    <mergeCell ref="A421:J421"/>
    <mergeCell ref="A431:J431"/>
    <mergeCell ref="A432:J432"/>
    <mergeCell ref="A442:J442"/>
    <mergeCell ref="A443:J443"/>
    <mergeCell ref="A590:A595"/>
    <mergeCell ref="A505:A508"/>
    <mergeCell ref="A502:J502"/>
    <mergeCell ref="A480:J480"/>
    <mergeCell ref="A407:J407"/>
    <mergeCell ref="A408:J408"/>
    <mergeCell ref="A412:A413"/>
    <mergeCell ref="A446:A448"/>
    <mergeCell ref="A362:J362"/>
    <mergeCell ref="A374:J374"/>
    <mergeCell ref="A375:J375"/>
    <mergeCell ref="A389:J389"/>
    <mergeCell ref="A390:J390"/>
    <mergeCell ref="A396:A401"/>
    <mergeCell ref="A324:J324"/>
    <mergeCell ref="A333:J333"/>
    <mergeCell ref="A334:J334"/>
    <mergeCell ref="A342:J342"/>
    <mergeCell ref="A343:J343"/>
    <mergeCell ref="A361:J361"/>
    <mergeCell ref="A299:J299"/>
    <mergeCell ref="A300:J300"/>
    <mergeCell ref="A309:J309"/>
    <mergeCell ref="A310:J310"/>
    <mergeCell ref="A315:A316"/>
    <mergeCell ref="A323:J323"/>
    <mergeCell ref="A272:J272"/>
    <mergeCell ref="A273:J273"/>
    <mergeCell ref="A281:J281"/>
    <mergeCell ref="A282:J282"/>
    <mergeCell ref="A289:A291"/>
    <mergeCell ref="A249:J249"/>
    <mergeCell ref="A250:J250"/>
    <mergeCell ref="A261:J261"/>
    <mergeCell ref="A262:J262"/>
    <mergeCell ref="A266:A267"/>
    <mergeCell ref="A242:A244"/>
    <mergeCell ref="A231:J231"/>
    <mergeCell ref="A232:J232"/>
    <mergeCell ref="A235:A240"/>
    <mergeCell ref="B210:B211"/>
    <mergeCell ref="A225:A226"/>
    <mergeCell ref="A189:J189"/>
    <mergeCell ref="A192:A193"/>
    <mergeCell ref="A198:J198"/>
    <mergeCell ref="A199:J199"/>
    <mergeCell ref="A204:A216"/>
    <mergeCell ref="A161:J161"/>
    <mergeCell ref="A162:J162"/>
    <mergeCell ref="A171:J171"/>
    <mergeCell ref="A172:J172"/>
    <mergeCell ref="A182:A183"/>
    <mergeCell ref="A188:J188"/>
    <mergeCell ref="A152:A154"/>
    <mergeCell ref="A135:J135"/>
    <mergeCell ref="A136:J136"/>
    <mergeCell ref="A145:J145"/>
    <mergeCell ref="A146:J146"/>
    <mergeCell ref="A149:A151"/>
    <mergeCell ref="A125:J125"/>
    <mergeCell ref="A126:J126"/>
    <mergeCell ref="A129:A130"/>
    <mergeCell ref="B129:B130"/>
    <mergeCell ref="A116:A119"/>
    <mergeCell ref="A88:J88"/>
    <mergeCell ref="A89:J89"/>
    <mergeCell ref="A99:J99"/>
    <mergeCell ref="A100:J100"/>
    <mergeCell ref="A108:A109"/>
    <mergeCell ref="A111:A113"/>
    <mergeCell ref="A74:J74"/>
    <mergeCell ref="A75:J75"/>
    <mergeCell ref="A80:A82"/>
    <mergeCell ref="A52:J52"/>
    <mergeCell ref="A53:J53"/>
    <mergeCell ref="A60:A66"/>
    <mergeCell ref="A46:A47"/>
    <mergeCell ref="A21:J21"/>
    <mergeCell ref="A22:J22"/>
    <mergeCell ref="A31:J31"/>
    <mergeCell ref="A32:J32"/>
    <mergeCell ref="A35:A44"/>
    <mergeCell ref="A3:J3"/>
    <mergeCell ref="A4:J4"/>
    <mergeCell ref="A7:A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E92F3"/>
  </sheetPr>
  <dimension ref="A1:F345"/>
  <sheetViews>
    <sheetView workbookViewId="0">
      <selection activeCell="I3" sqref="I3"/>
    </sheetView>
  </sheetViews>
  <sheetFormatPr defaultRowHeight="18" x14ac:dyDescent="0.5"/>
  <cols>
    <col min="6" max="6" width="9.109375" bestFit="1" customWidth="1"/>
  </cols>
  <sheetData>
    <row r="1" spans="1:6" ht="22.2" x14ac:dyDescent="0.5">
      <c r="A1" s="42" t="s">
        <v>226</v>
      </c>
    </row>
    <row r="3" spans="1:6" ht="10.5" customHeight="1" x14ac:dyDescent="0.5">
      <c r="A3" s="54" t="s">
        <v>227</v>
      </c>
      <c r="B3" s="54"/>
      <c r="C3" s="54"/>
      <c r="D3" s="54"/>
      <c r="E3" s="54"/>
      <c r="F3" s="54"/>
    </row>
    <row r="4" spans="1:6" ht="10.5" customHeight="1" x14ac:dyDescent="0.5">
      <c r="A4" s="55" t="s">
        <v>228</v>
      </c>
      <c r="B4" s="55"/>
      <c r="C4" s="55"/>
      <c r="D4" s="55"/>
      <c r="E4" s="55"/>
      <c r="F4" s="55"/>
    </row>
    <row r="6" spans="1:6" ht="34.200000000000003" x14ac:dyDescent="0.5">
      <c r="A6" s="43" t="s">
        <v>229</v>
      </c>
      <c r="B6" s="43" t="s">
        <v>230</v>
      </c>
      <c r="C6" s="43" t="s">
        <v>231</v>
      </c>
      <c r="D6" s="43" t="s">
        <v>232</v>
      </c>
      <c r="E6" s="43" t="s">
        <v>233</v>
      </c>
      <c r="F6" s="44" t="s">
        <v>234</v>
      </c>
    </row>
    <row r="7" spans="1:6" ht="30.6" x14ac:dyDescent="0.5">
      <c r="A7" s="45" t="s">
        <v>235</v>
      </c>
      <c r="B7" s="45" t="s">
        <v>235</v>
      </c>
      <c r="C7" s="45" t="s">
        <v>236</v>
      </c>
      <c r="D7" s="46">
        <v>10</v>
      </c>
      <c r="E7" s="45" t="s">
        <v>237</v>
      </c>
      <c r="F7" s="47">
        <v>10</v>
      </c>
    </row>
    <row r="8" spans="1:6" x14ac:dyDescent="0.5">
      <c r="A8" s="48" t="s">
        <v>238</v>
      </c>
      <c r="B8" s="48"/>
      <c r="C8" s="48"/>
      <c r="D8" s="48"/>
      <c r="E8" s="48"/>
      <c r="F8" s="49">
        <v>10</v>
      </c>
    </row>
    <row r="12" spans="1:6" ht="10.5" customHeight="1" x14ac:dyDescent="0.5">
      <c r="A12" s="54" t="s">
        <v>227</v>
      </c>
      <c r="B12" s="54"/>
      <c r="C12" s="54"/>
      <c r="D12" s="54"/>
      <c r="E12" s="54"/>
      <c r="F12" s="54"/>
    </row>
    <row r="13" spans="1:6" ht="10.5" customHeight="1" x14ac:dyDescent="0.5">
      <c r="A13" s="55" t="s">
        <v>239</v>
      </c>
      <c r="B13" s="55"/>
      <c r="C13" s="55"/>
      <c r="D13" s="55"/>
      <c r="E13" s="55"/>
      <c r="F13" s="55"/>
    </row>
    <row r="15" spans="1:6" ht="34.200000000000003" x14ac:dyDescent="0.5">
      <c r="A15" s="43" t="s">
        <v>229</v>
      </c>
      <c r="B15" s="43" t="s">
        <v>230</v>
      </c>
      <c r="C15" s="43" t="s">
        <v>231</v>
      </c>
      <c r="D15" s="43" t="s">
        <v>232</v>
      </c>
      <c r="E15" s="43" t="s">
        <v>233</v>
      </c>
      <c r="F15" s="44" t="s">
        <v>234</v>
      </c>
    </row>
    <row r="16" spans="1:6" ht="40.799999999999997" x14ac:dyDescent="0.5">
      <c r="A16" s="45" t="s">
        <v>240</v>
      </c>
      <c r="B16" s="45" t="s">
        <v>240</v>
      </c>
      <c r="C16" s="45" t="s">
        <v>236</v>
      </c>
      <c r="D16" s="46">
        <v>10</v>
      </c>
      <c r="E16" s="45" t="s">
        <v>241</v>
      </c>
      <c r="F16" s="47">
        <v>10</v>
      </c>
    </row>
    <row r="17" spans="1:6" x14ac:dyDescent="0.5">
      <c r="A17" s="48" t="s">
        <v>238</v>
      </c>
      <c r="B17" s="48"/>
      <c r="C17" s="48"/>
      <c r="D17" s="48"/>
      <c r="E17" s="48"/>
      <c r="F17" s="49">
        <v>10</v>
      </c>
    </row>
    <row r="21" spans="1:6" ht="10.5" customHeight="1" x14ac:dyDescent="0.5">
      <c r="A21" s="54" t="s">
        <v>227</v>
      </c>
      <c r="B21" s="54"/>
      <c r="C21" s="54"/>
      <c r="D21" s="54"/>
      <c r="E21" s="54"/>
      <c r="F21" s="54"/>
    </row>
    <row r="22" spans="1:6" ht="10.5" customHeight="1" x14ac:dyDescent="0.5">
      <c r="A22" s="55" t="s">
        <v>242</v>
      </c>
      <c r="B22" s="55"/>
      <c r="C22" s="55"/>
      <c r="D22" s="55"/>
      <c r="E22" s="55"/>
      <c r="F22" s="55"/>
    </row>
    <row r="24" spans="1:6" ht="34.200000000000003" x14ac:dyDescent="0.5">
      <c r="A24" s="43" t="s">
        <v>229</v>
      </c>
      <c r="B24" s="43" t="s">
        <v>230</v>
      </c>
      <c r="C24" s="43" t="s">
        <v>231</v>
      </c>
      <c r="D24" s="43" t="s">
        <v>232</v>
      </c>
      <c r="E24" s="43" t="s">
        <v>233</v>
      </c>
      <c r="F24" s="44" t="s">
        <v>234</v>
      </c>
    </row>
    <row r="25" spans="1:6" ht="30.6" x14ac:dyDescent="0.5">
      <c r="A25" s="45" t="s">
        <v>243</v>
      </c>
      <c r="B25" s="45" t="s">
        <v>244</v>
      </c>
      <c r="C25" s="45" t="s">
        <v>236</v>
      </c>
      <c r="D25" s="46">
        <v>10</v>
      </c>
      <c r="E25" s="45" t="s">
        <v>245</v>
      </c>
      <c r="F25" s="47">
        <v>10</v>
      </c>
    </row>
    <row r="26" spans="1:6" x14ac:dyDescent="0.5">
      <c r="A26" s="48" t="s">
        <v>238</v>
      </c>
      <c r="B26" s="48"/>
      <c r="C26" s="48"/>
      <c r="D26" s="48"/>
      <c r="E26" s="48"/>
      <c r="F26" s="49">
        <v>10</v>
      </c>
    </row>
    <row r="30" spans="1:6" ht="10.5" customHeight="1" x14ac:dyDescent="0.5">
      <c r="A30" s="54" t="s">
        <v>227</v>
      </c>
      <c r="B30" s="54"/>
      <c r="C30" s="54"/>
      <c r="D30" s="54"/>
      <c r="E30" s="54"/>
      <c r="F30" s="54"/>
    </row>
    <row r="31" spans="1:6" ht="10.5" customHeight="1" x14ac:dyDescent="0.5">
      <c r="A31" s="55" t="s">
        <v>246</v>
      </c>
      <c r="B31" s="55"/>
      <c r="C31" s="55"/>
      <c r="D31" s="55"/>
      <c r="E31" s="55"/>
      <c r="F31" s="55"/>
    </row>
    <row r="33" spans="1:6" ht="34.200000000000003" x14ac:dyDescent="0.5">
      <c r="A33" s="43" t="s">
        <v>229</v>
      </c>
      <c r="B33" s="43" t="s">
        <v>230</v>
      </c>
      <c r="C33" s="43" t="s">
        <v>231</v>
      </c>
      <c r="D33" s="43" t="s">
        <v>232</v>
      </c>
      <c r="E33" s="43" t="s">
        <v>233</v>
      </c>
      <c r="F33" s="44" t="s">
        <v>234</v>
      </c>
    </row>
    <row r="34" spans="1:6" ht="40.799999999999997" x14ac:dyDescent="0.5">
      <c r="A34" s="45" t="s">
        <v>240</v>
      </c>
      <c r="B34" s="45" t="s">
        <v>240</v>
      </c>
      <c r="C34" s="45" t="s">
        <v>236</v>
      </c>
      <c r="D34" s="46">
        <v>10</v>
      </c>
      <c r="E34" s="45" t="s">
        <v>247</v>
      </c>
      <c r="F34" s="47">
        <v>10</v>
      </c>
    </row>
    <row r="35" spans="1:6" x14ac:dyDescent="0.5">
      <c r="A35" s="48" t="s">
        <v>238</v>
      </c>
      <c r="B35" s="48"/>
      <c r="C35" s="48"/>
      <c r="D35" s="48"/>
      <c r="E35" s="48"/>
      <c r="F35" s="49">
        <v>10</v>
      </c>
    </row>
    <row r="39" spans="1:6" ht="10.5" customHeight="1" x14ac:dyDescent="0.5">
      <c r="A39" s="54" t="s">
        <v>227</v>
      </c>
      <c r="B39" s="54"/>
      <c r="C39" s="54"/>
      <c r="D39" s="54"/>
      <c r="E39" s="54"/>
      <c r="F39" s="54"/>
    </row>
    <row r="40" spans="1:6" ht="10.5" customHeight="1" x14ac:dyDescent="0.5">
      <c r="A40" s="55" t="s">
        <v>248</v>
      </c>
      <c r="B40" s="55"/>
      <c r="C40" s="55"/>
      <c r="D40" s="55"/>
      <c r="E40" s="55"/>
      <c r="F40" s="55"/>
    </row>
    <row r="42" spans="1:6" ht="34.200000000000003" x14ac:dyDescent="0.5">
      <c r="A42" s="43" t="s">
        <v>229</v>
      </c>
      <c r="B42" s="43" t="s">
        <v>230</v>
      </c>
      <c r="C42" s="43" t="s">
        <v>231</v>
      </c>
      <c r="D42" s="43" t="s">
        <v>232</v>
      </c>
      <c r="E42" s="43" t="s">
        <v>233</v>
      </c>
      <c r="F42" s="44" t="s">
        <v>234</v>
      </c>
    </row>
    <row r="43" spans="1:6" ht="40.799999999999997" x14ac:dyDescent="0.5">
      <c r="A43" s="45" t="s">
        <v>240</v>
      </c>
      <c r="B43" s="45" t="s">
        <v>240</v>
      </c>
      <c r="C43" s="45" t="s">
        <v>236</v>
      </c>
      <c r="D43" s="46">
        <v>10</v>
      </c>
      <c r="E43" s="45" t="s">
        <v>241</v>
      </c>
      <c r="F43" s="47">
        <v>10</v>
      </c>
    </row>
    <row r="44" spans="1:6" ht="40.799999999999997" x14ac:dyDescent="0.5">
      <c r="A44" s="45" t="s">
        <v>249</v>
      </c>
      <c r="B44" s="45" t="s">
        <v>250</v>
      </c>
      <c r="C44" s="45" t="s">
        <v>236</v>
      </c>
      <c r="D44" s="46">
        <v>10</v>
      </c>
      <c r="E44" s="45" t="s">
        <v>241</v>
      </c>
      <c r="F44" s="47">
        <v>10</v>
      </c>
    </row>
    <row r="45" spans="1:6" x14ac:dyDescent="0.5">
      <c r="A45" s="48" t="s">
        <v>238</v>
      </c>
      <c r="B45" s="48"/>
      <c r="C45" s="48"/>
      <c r="D45" s="48"/>
      <c r="E45" s="48"/>
      <c r="F45" s="49">
        <v>20</v>
      </c>
    </row>
    <row r="49" spans="1:6" ht="10.5" customHeight="1" x14ac:dyDescent="0.5">
      <c r="A49" s="54" t="s">
        <v>227</v>
      </c>
      <c r="B49" s="54"/>
      <c r="C49" s="54"/>
      <c r="D49" s="54"/>
      <c r="E49" s="54"/>
      <c r="F49" s="54"/>
    </row>
    <row r="50" spans="1:6" ht="10.5" customHeight="1" x14ac:dyDescent="0.5">
      <c r="A50" s="55" t="s">
        <v>251</v>
      </c>
      <c r="B50" s="55"/>
      <c r="C50" s="55"/>
      <c r="D50" s="55"/>
      <c r="E50" s="55"/>
      <c r="F50" s="55"/>
    </row>
    <row r="52" spans="1:6" ht="34.200000000000003" x14ac:dyDescent="0.5">
      <c r="A52" s="43" t="s">
        <v>229</v>
      </c>
      <c r="B52" s="43" t="s">
        <v>230</v>
      </c>
      <c r="C52" s="43" t="s">
        <v>231</v>
      </c>
      <c r="D52" s="43" t="s">
        <v>232</v>
      </c>
      <c r="E52" s="43" t="s">
        <v>233</v>
      </c>
      <c r="F52" s="44" t="s">
        <v>234</v>
      </c>
    </row>
    <row r="53" spans="1:6" ht="40.799999999999997" x14ac:dyDescent="0.5">
      <c r="A53" s="45" t="s">
        <v>252</v>
      </c>
      <c r="B53" s="45" t="s">
        <v>253</v>
      </c>
      <c r="C53" s="45" t="s">
        <v>236</v>
      </c>
      <c r="D53" s="46">
        <v>10</v>
      </c>
      <c r="E53" s="45" t="s">
        <v>254</v>
      </c>
      <c r="F53" s="47">
        <v>10</v>
      </c>
    </row>
    <row r="54" spans="1:6" x14ac:dyDescent="0.5">
      <c r="A54" s="48" t="s">
        <v>238</v>
      </c>
      <c r="B54" s="48"/>
      <c r="C54" s="48"/>
      <c r="D54" s="48"/>
      <c r="E54" s="48"/>
      <c r="F54" s="49">
        <v>10</v>
      </c>
    </row>
    <row r="58" spans="1:6" ht="10.5" customHeight="1" x14ac:dyDescent="0.5">
      <c r="A58" s="54" t="s">
        <v>227</v>
      </c>
      <c r="B58" s="54"/>
      <c r="C58" s="54"/>
      <c r="D58" s="54"/>
      <c r="E58" s="54"/>
      <c r="F58" s="54"/>
    </row>
    <row r="59" spans="1:6" ht="10.5" customHeight="1" x14ac:dyDescent="0.5">
      <c r="A59" s="55" t="s">
        <v>255</v>
      </c>
      <c r="B59" s="55"/>
      <c r="C59" s="55"/>
      <c r="D59" s="55"/>
      <c r="E59" s="55"/>
      <c r="F59" s="55"/>
    </row>
    <row r="61" spans="1:6" ht="34.200000000000003" x14ac:dyDescent="0.5">
      <c r="A61" s="43" t="s">
        <v>229</v>
      </c>
      <c r="B61" s="43" t="s">
        <v>230</v>
      </c>
      <c r="C61" s="43" t="s">
        <v>231</v>
      </c>
      <c r="D61" s="43" t="s">
        <v>232</v>
      </c>
      <c r="E61" s="43" t="s">
        <v>233</v>
      </c>
      <c r="F61" s="44" t="s">
        <v>234</v>
      </c>
    </row>
    <row r="62" spans="1:6" ht="30.6" x14ac:dyDescent="0.5">
      <c r="A62" s="45" t="s">
        <v>256</v>
      </c>
      <c r="B62" s="45" t="s">
        <v>257</v>
      </c>
      <c r="C62" s="45" t="s">
        <v>236</v>
      </c>
      <c r="D62" s="46">
        <v>10</v>
      </c>
      <c r="E62" s="45" t="s">
        <v>241</v>
      </c>
      <c r="F62" s="47">
        <v>10</v>
      </c>
    </row>
    <row r="63" spans="1:6" x14ac:dyDescent="0.5">
      <c r="A63" s="48" t="s">
        <v>238</v>
      </c>
      <c r="B63" s="48"/>
      <c r="C63" s="48"/>
      <c r="D63" s="48"/>
      <c r="E63" s="48"/>
      <c r="F63" s="49">
        <v>10</v>
      </c>
    </row>
    <row r="67" spans="1:6" ht="10.5" customHeight="1" x14ac:dyDescent="0.5">
      <c r="A67" s="54" t="s">
        <v>227</v>
      </c>
      <c r="B67" s="54"/>
      <c r="C67" s="54"/>
      <c r="D67" s="54"/>
      <c r="E67" s="54"/>
      <c r="F67" s="54"/>
    </row>
    <row r="68" spans="1:6" ht="10.5" customHeight="1" x14ac:dyDescent="0.5">
      <c r="A68" s="55" t="s">
        <v>258</v>
      </c>
      <c r="B68" s="55"/>
      <c r="C68" s="55"/>
      <c r="D68" s="55"/>
      <c r="E68" s="55"/>
      <c r="F68" s="55"/>
    </row>
    <row r="70" spans="1:6" ht="34.200000000000003" x14ac:dyDescent="0.5">
      <c r="A70" s="43" t="s">
        <v>229</v>
      </c>
      <c r="B70" s="43" t="s">
        <v>230</v>
      </c>
      <c r="C70" s="43" t="s">
        <v>231</v>
      </c>
      <c r="D70" s="43" t="s">
        <v>232</v>
      </c>
      <c r="E70" s="43" t="s">
        <v>233</v>
      </c>
      <c r="F70" s="44" t="s">
        <v>234</v>
      </c>
    </row>
    <row r="71" spans="1:6" ht="30.6" x14ac:dyDescent="0.5">
      <c r="A71" s="52" t="s">
        <v>259</v>
      </c>
      <c r="B71" s="45" t="s">
        <v>259</v>
      </c>
      <c r="C71" s="45" t="s">
        <v>236</v>
      </c>
      <c r="D71" s="46">
        <v>20</v>
      </c>
      <c r="E71" s="45" t="s">
        <v>260</v>
      </c>
      <c r="F71" s="47">
        <v>20</v>
      </c>
    </row>
    <row r="72" spans="1:6" ht="30.6" x14ac:dyDescent="0.5">
      <c r="A72" s="52"/>
      <c r="B72" s="45" t="s">
        <v>261</v>
      </c>
      <c r="C72" s="45" t="s">
        <v>236</v>
      </c>
      <c r="D72" s="46">
        <v>20</v>
      </c>
      <c r="E72" s="45" t="s">
        <v>237</v>
      </c>
      <c r="F72" s="47">
        <v>20</v>
      </c>
    </row>
    <row r="73" spans="1:6" x14ac:dyDescent="0.5">
      <c r="A73" s="48" t="s">
        <v>238</v>
      </c>
      <c r="B73" s="48"/>
      <c r="C73" s="48"/>
      <c r="D73" s="48"/>
      <c r="E73" s="48"/>
      <c r="F73" s="49">
        <v>40</v>
      </c>
    </row>
    <row r="77" spans="1:6" ht="10.5" customHeight="1" x14ac:dyDescent="0.5">
      <c r="A77" s="54" t="s">
        <v>227</v>
      </c>
      <c r="B77" s="54"/>
      <c r="C77" s="54"/>
      <c r="D77" s="54"/>
      <c r="E77" s="54"/>
      <c r="F77" s="54"/>
    </row>
    <row r="78" spans="1:6" ht="10.5" customHeight="1" x14ac:dyDescent="0.5">
      <c r="A78" s="55" t="s">
        <v>262</v>
      </c>
      <c r="B78" s="55"/>
      <c r="C78" s="55"/>
      <c r="D78" s="55"/>
      <c r="E78" s="55"/>
      <c r="F78" s="55"/>
    </row>
    <row r="80" spans="1:6" ht="34.200000000000003" x14ac:dyDescent="0.5">
      <c r="A80" s="43" t="s">
        <v>229</v>
      </c>
      <c r="B80" s="43" t="s">
        <v>230</v>
      </c>
      <c r="C80" s="43" t="s">
        <v>231</v>
      </c>
      <c r="D80" s="43" t="s">
        <v>232</v>
      </c>
      <c r="E80" s="43" t="s">
        <v>233</v>
      </c>
      <c r="F80" s="44" t="s">
        <v>234</v>
      </c>
    </row>
    <row r="81" spans="1:6" ht="40.799999999999997" x14ac:dyDescent="0.5">
      <c r="A81" s="45" t="s">
        <v>263</v>
      </c>
      <c r="B81" s="45" t="s">
        <v>263</v>
      </c>
      <c r="C81" s="45" t="s">
        <v>236</v>
      </c>
      <c r="D81" s="46">
        <v>10</v>
      </c>
      <c r="E81" s="45" t="s">
        <v>241</v>
      </c>
      <c r="F81" s="47">
        <v>10</v>
      </c>
    </row>
    <row r="82" spans="1:6" x14ac:dyDescent="0.5">
      <c r="A82" s="48" t="s">
        <v>238</v>
      </c>
      <c r="B82" s="48"/>
      <c r="C82" s="48"/>
      <c r="D82" s="48"/>
      <c r="E82" s="48"/>
      <c r="F82" s="49">
        <v>10</v>
      </c>
    </row>
    <row r="86" spans="1:6" ht="10.5" customHeight="1" x14ac:dyDescent="0.5">
      <c r="A86" s="54" t="s">
        <v>227</v>
      </c>
      <c r="B86" s="54"/>
      <c r="C86" s="54"/>
      <c r="D86" s="54"/>
      <c r="E86" s="54"/>
      <c r="F86" s="54"/>
    </row>
    <row r="87" spans="1:6" ht="10.5" customHeight="1" x14ac:dyDescent="0.5">
      <c r="A87" s="55" t="s">
        <v>264</v>
      </c>
      <c r="B87" s="55"/>
      <c r="C87" s="55"/>
      <c r="D87" s="55"/>
      <c r="E87" s="55"/>
      <c r="F87" s="55"/>
    </row>
    <row r="89" spans="1:6" ht="34.200000000000003" x14ac:dyDescent="0.5">
      <c r="A89" s="43" t="s">
        <v>229</v>
      </c>
      <c r="B89" s="43" t="s">
        <v>230</v>
      </c>
      <c r="C89" s="43" t="s">
        <v>231</v>
      </c>
      <c r="D89" s="43" t="s">
        <v>232</v>
      </c>
      <c r="E89" s="43" t="s">
        <v>233</v>
      </c>
      <c r="F89" s="44" t="s">
        <v>234</v>
      </c>
    </row>
    <row r="90" spans="1:6" ht="30.6" x14ac:dyDescent="0.5">
      <c r="A90" s="45" t="s">
        <v>244</v>
      </c>
      <c r="B90" s="45" t="s">
        <v>265</v>
      </c>
      <c r="C90" s="45" t="s">
        <v>236</v>
      </c>
      <c r="D90" s="46">
        <v>10</v>
      </c>
      <c r="E90" s="45" t="s">
        <v>241</v>
      </c>
      <c r="F90" s="47">
        <v>10</v>
      </c>
    </row>
    <row r="91" spans="1:6" x14ac:dyDescent="0.5">
      <c r="A91" s="48" t="s">
        <v>238</v>
      </c>
      <c r="B91" s="48"/>
      <c r="C91" s="48"/>
      <c r="D91" s="48"/>
      <c r="E91" s="48"/>
      <c r="F91" s="49">
        <v>10</v>
      </c>
    </row>
    <row r="95" spans="1:6" ht="10.5" customHeight="1" x14ac:dyDescent="0.5">
      <c r="A95" s="54" t="s">
        <v>227</v>
      </c>
      <c r="B95" s="54"/>
      <c r="C95" s="54"/>
      <c r="D95" s="54"/>
      <c r="E95" s="54"/>
      <c r="F95" s="54"/>
    </row>
    <row r="96" spans="1:6" ht="10.5" customHeight="1" x14ac:dyDescent="0.5">
      <c r="A96" s="55" t="s">
        <v>266</v>
      </c>
      <c r="B96" s="55"/>
      <c r="C96" s="55"/>
      <c r="D96" s="55"/>
      <c r="E96" s="55"/>
      <c r="F96" s="55"/>
    </row>
    <row r="98" spans="1:6" ht="34.200000000000003" x14ac:dyDescent="0.5">
      <c r="A98" s="43" t="s">
        <v>229</v>
      </c>
      <c r="B98" s="43" t="s">
        <v>230</v>
      </c>
      <c r="C98" s="43" t="s">
        <v>231</v>
      </c>
      <c r="D98" s="43" t="s">
        <v>232</v>
      </c>
      <c r="E98" s="43" t="s">
        <v>233</v>
      </c>
      <c r="F98" s="44" t="s">
        <v>234</v>
      </c>
    </row>
    <row r="99" spans="1:6" ht="40.799999999999997" x14ac:dyDescent="0.5">
      <c r="A99" s="45" t="s">
        <v>267</v>
      </c>
      <c r="B99" s="45" t="s">
        <v>268</v>
      </c>
      <c r="C99" s="45" t="s">
        <v>236</v>
      </c>
      <c r="D99" s="46">
        <v>10</v>
      </c>
      <c r="E99" s="45" t="s">
        <v>247</v>
      </c>
      <c r="F99" s="47">
        <v>10</v>
      </c>
    </row>
    <row r="100" spans="1:6" x14ac:dyDescent="0.5">
      <c r="A100" s="48" t="s">
        <v>238</v>
      </c>
      <c r="B100" s="48"/>
      <c r="C100" s="48"/>
      <c r="D100" s="48"/>
      <c r="E100" s="48"/>
      <c r="F100" s="49">
        <v>10</v>
      </c>
    </row>
    <row r="104" spans="1:6" ht="10.5" customHeight="1" x14ac:dyDescent="0.5">
      <c r="A104" s="54" t="s">
        <v>227</v>
      </c>
      <c r="B104" s="54"/>
      <c r="C104" s="54"/>
      <c r="D104" s="54"/>
      <c r="E104" s="54"/>
      <c r="F104" s="54"/>
    </row>
    <row r="105" spans="1:6" ht="10.5" customHeight="1" x14ac:dyDescent="0.5">
      <c r="A105" s="55" t="s">
        <v>269</v>
      </c>
      <c r="B105" s="55"/>
      <c r="C105" s="55"/>
      <c r="D105" s="55"/>
      <c r="E105" s="55"/>
      <c r="F105" s="55"/>
    </row>
    <row r="107" spans="1:6" ht="34.200000000000003" x14ac:dyDescent="0.5">
      <c r="A107" s="43" t="s">
        <v>229</v>
      </c>
      <c r="B107" s="43" t="s">
        <v>230</v>
      </c>
      <c r="C107" s="43" t="s">
        <v>231</v>
      </c>
      <c r="D107" s="43" t="s">
        <v>232</v>
      </c>
      <c r="E107" s="43" t="s">
        <v>233</v>
      </c>
      <c r="F107" s="44" t="s">
        <v>234</v>
      </c>
    </row>
    <row r="108" spans="1:6" ht="40.799999999999997" x14ac:dyDescent="0.5">
      <c r="A108" s="45" t="s">
        <v>270</v>
      </c>
      <c r="B108" s="45" t="s">
        <v>271</v>
      </c>
      <c r="C108" s="45" t="s">
        <v>236</v>
      </c>
      <c r="D108" s="46">
        <v>10</v>
      </c>
      <c r="E108" s="45" t="s">
        <v>237</v>
      </c>
      <c r="F108" s="47">
        <v>10</v>
      </c>
    </row>
    <row r="109" spans="1:6" x14ac:dyDescent="0.5">
      <c r="A109" s="48" t="s">
        <v>238</v>
      </c>
      <c r="B109" s="48"/>
      <c r="C109" s="48"/>
      <c r="D109" s="48"/>
      <c r="E109" s="48"/>
      <c r="F109" s="49">
        <v>10</v>
      </c>
    </row>
    <row r="113" spans="1:6" ht="10.5" customHeight="1" x14ac:dyDescent="0.5">
      <c r="A113" s="54" t="s">
        <v>227</v>
      </c>
      <c r="B113" s="54"/>
      <c r="C113" s="54"/>
      <c r="D113" s="54"/>
      <c r="E113" s="54"/>
      <c r="F113" s="54"/>
    </row>
    <row r="114" spans="1:6" ht="10.5" customHeight="1" x14ac:dyDescent="0.5">
      <c r="A114" s="55" t="s">
        <v>272</v>
      </c>
      <c r="B114" s="55"/>
      <c r="C114" s="55"/>
      <c r="D114" s="55"/>
      <c r="E114" s="55"/>
      <c r="F114" s="55"/>
    </row>
    <row r="116" spans="1:6" ht="34.200000000000003" x14ac:dyDescent="0.5">
      <c r="A116" s="43" t="s">
        <v>229</v>
      </c>
      <c r="B116" s="43" t="s">
        <v>230</v>
      </c>
      <c r="C116" s="43" t="s">
        <v>231</v>
      </c>
      <c r="D116" s="43" t="s">
        <v>232</v>
      </c>
      <c r="E116" s="43" t="s">
        <v>233</v>
      </c>
      <c r="F116" s="44" t="s">
        <v>234</v>
      </c>
    </row>
    <row r="117" spans="1:6" ht="40.799999999999997" x14ac:dyDescent="0.5">
      <c r="A117" s="52" t="s">
        <v>252</v>
      </c>
      <c r="B117" s="45" t="s">
        <v>252</v>
      </c>
      <c r="C117" s="45" t="s">
        <v>236</v>
      </c>
      <c r="D117" s="46">
        <v>10</v>
      </c>
      <c r="E117" s="45" t="s">
        <v>241</v>
      </c>
      <c r="F117" s="47">
        <v>10</v>
      </c>
    </row>
    <row r="118" spans="1:6" ht="40.799999999999997" x14ac:dyDescent="0.5">
      <c r="A118" s="52"/>
      <c r="B118" s="45" t="s">
        <v>252</v>
      </c>
      <c r="C118" s="45" t="s">
        <v>236</v>
      </c>
      <c r="D118" s="46">
        <v>10</v>
      </c>
      <c r="E118" s="45" t="s">
        <v>273</v>
      </c>
      <c r="F118" s="47">
        <v>10</v>
      </c>
    </row>
    <row r="119" spans="1:6" ht="40.799999999999997" x14ac:dyDescent="0.5">
      <c r="A119" s="52"/>
      <c r="B119" s="45" t="s">
        <v>252</v>
      </c>
      <c r="C119" s="45" t="s">
        <v>236</v>
      </c>
      <c r="D119" s="46">
        <v>10</v>
      </c>
      <c r="E119" s="45" t="s">
        <v>274</v>
      </c>
      <c r="F119" s="47">
        <v>10</v>
      </c>
    </row>
    <row r="120" spans="1:6" ht="30.6" x14ac:dyDescent="0.5">
      <c r="A120" s="45" t="s">
        <v>275</v>
      </c>
      <c r="B120" s="45" t="s">
        <v>275</v>
      </c>
      <c r="C120" s="45" t="s">
        <v>236</v>
      </c>
      <c r="D120" s="46">
        <v>10</v>
      </c>
      <c r="E120" s="45" t="s">
        <v>273</v>
      </c>
      <c r="F120" s="47">
        <v>10</v>
      </c>
    </row>
    <row r="121" spans="1:6" x14ac:dyDescent="0.5">
      <c r="A121" s="48" t="s">
        <v>238</v>
      </c>
      <c r="B121" s="48"/>
      <c r="C121" s="48"/>
      <c r="D121" s="48"/>
      <c r="E121" s="48"/>
      <c r="F121" s="49">
        <v>40</v>
      </c>
    </row>
    <row r="125" spans="1:6" ht="10.5" customHeight="1" x14ac:dyDescent="0.5">
      <c r="A125" s="54" t="s">
        <v>227</v>
      </c>
      <c r="B125" s="54"/>
      <c r="C125" s="54"/>
      <c r="D125" s="54"/>
      <c r="E125" s="54"/>
      <c r="F125" s="54"/>
    </row>
    <row r="126" spans="1:6" ht="10.5" customHeight="1" x14ac:dyDescent="0.5">
      <c r="A126" s="55" t="s">
        <v>276</v>
      </c>
      <c r="B126" s="55"/>
      <c r="C126" s="55"/>
      <c r="D126" s="55"/>
      <c r="E126" s="55"/>
      <c r="F126" s="55"/>
    </row>
    <row r="128" spans="1:6" ht="34.200000000000003" x14ac:dyDescent="0.5">
      <c r="A128" s="43" t="s">
        <v>229</v>
      </c>
      <c r="B128" s="43" t="s">
        <v>230</v>
      </c>
      <c r="C128" s="43" t="s">
        <v>231</v>
      </c>
      <c r="D128" s="43" t="s">
        <v>232</v>
      </c>
      <c r="E128" s="43" t="s">
        <v>233</v>
      </c>
      <c r="F128" s="44" t="s">
        <v>234</v>
      </c>
    </row>
    <row r="129" spans="1:6" ht="51" x14ac:dyDescent="0.5">
      <c r="A129" s="45" t="s">
        <v>277</v>
      </c>
      <c r="B129" s="45" t="s">
        <v>278</v>
      </c>
      <c r="C129" s="45" t="s">
        <v>236</v>
      </c>
      <c r="D129" s="46">
        <v>10</v>
      </c>
      <c r="E129" s="45" t="s">
        <v>279</v>
      </c>
      <c r="F129" s="47">
        <v>10</v>
      </c>
    </row>
    <row r="130" spans="1:6" x14ac:dyDescent="0.5">
      <c r="A130" s="48" t="s">
        <v>238</v>
      </c>
      <c r="B130" s="48"/>
      <c r="C130" s="48"/>
      <c r="D130" s="48"/>
      <c r="E130" s="48"/>
      <c r="F130" s="49">
        <v>10</v>
      </c>
    </row>
    <row r="134" spans="1:6" ht="10.5" customHeight="1" x14ac:dyDescent="0.5">
      <c r="A134" s="54" t="s">
        <v>227</v>
      </c>
      <c r="B134" s="54"/>
      <c r="C134" s="54"/>
      <c r="D134" s="54"/>
      <c r="E134" s="54"/>
      <c r="F134" s="54"/>
    </row>
    <row r="135" spans="1:6" ht="10.5" customHeight="1" x14ac:dyDescent="0.5">
      <c r="A135" s="55" t="s">
        <v>280</v>
      </c>
      <c r="B135" s="55"/>
      <c r="C135" s="55"/>
      <c r="D135" s="55"/>
      <c r="E135" s="55"/>
      <c r="F135" s="55"/>
    </row>
    <row r="137" spans="1:6" ht="34.200000000000003" x14ac:dyDescent="0.5">
      <c r="A137" s="43" t="s">
        <v>229</v>
      </c>
      <c r="B137" s="43" t="s">
        <v>230</v>
      </c>
      <c r="C137" s="43" t="s">
        <v>231</v>
      </c>
      <c r="D137" s="43" t="s">
        <v>232</v>
      </c>
      <c r="E137" s="43" t="s">
        <v>233</v>
      </c>
      <c r="F137" s="44" t="s">
        <v>234</v>
      </c>
    </row>
    <row r="138" spans="1:6" ht="30.6" x14ac:dyDescent="0.5">
      <c r="A138" s="45" t="s">
        <v>259</v>
      </c>
      <c r="B138" s="45" t="s">
        <v>259</v>
      </c>
      <c r="C138" s="45" t="s">
        <v>236</v>
      </c>
      <c r="D138" s="46">
        <v>20</v>
      </c>
      <c r="E138" s="45" t="s">
        <v>260</v>
      </c>
      <c r="F138" s="47">
        <v>20</v>
      </c>
    </row>
    <row r="139" spans="1:6" x14ac:dyDescent="0.5">
      <c r="A139" s="48" t="s">
        <v>238</v>
      </c>
      <c r="B139" s="48"/>
      <c r="C139" s="48"/>
      <c r="D139" s="48"/>
      <c r="E139" s="48"/>
      <c r="F139" s="49">
        <v>20</v>
      </c>
    </row>
    <row r="143" spans="1:6" ht="10.5" customHeight="1" x14ac:dyDescent="0.5">
      <c r="A143" s="54" t="s">
        <v>227</v>
      </c>
      <c r="B143" s="54"/>
      <c r="C143" s="54"/>
      <c r="D143" s="54"/>
      <c r="E143" s="54"/>
      <c r="F143" s="54"/>
    </row>
    <row r="144" spans="1:6" ht="10.5" customHeight="1" x14ac:dyDescent="0.5">
      <c r="A144" s="55" t="s">
        <v>281</v>
      </c>
      <c r="B144" s="55"/>
      <c r="C144" s="55"/>
      <c r="D144" s="55"/>
      <c r="E144" s="55"/>
      <c r="F144" s="55"/>
    </row>
    <row r="146" spans="1:6" ht="34.200000000000003" x14ac:dyDescent="0.5">
      <c r="A146" s="43" t="s">
        <v>229</v>
      </c>
      <c r="B146" s="43" t="s">
        <v>230</v>
      </c>
      <c r="C146" s="43" t="s">
        <v>231</v>
      </c>
      <c r="D146" s="43" t="s">
        <v>232</v>
      </c>
      <c r="E146" s="43" t="s">
        <v>233</v>
      </c>
      <c r="F146" s="44" t="s">
        <v>234</v>
      </c>
    </row>
    <row r="147" spans="1:6" ht="40.799999999999997" x14ac:dyDescent="0.5">
      <c r="A147" s="45" t="s">
        <v>249</v>
      </c>
      <c r="B147" s="45" t="s">
        <v>249</v>
      </c>
      <c r="C147" s="45" t="s">
        <v>236</v>
      </c>
      <c r="D147" s="46">
        <v>10</v>
      </c>
      <c r="E147" s="45" t="s">
        <v>247</v>
      </c>
      <c r="F147" s="47">
        <v>10</v>
      </c>
    </row>
    <row r="148" spans="1:6" x14ac:dyDescent="0.5">
      <c r="A148" s="48" t="s">
        <v>238</v>
      </c>
      <c r="B148" s="48"/>
      <c r="C148" s="48"/>
      <c r="D148" s="48"/>
      <c r="E148" s="48"/>
      <c r="F148" s="49">
        <v>10</v>
      </c>
    </row>
    <row r="152" spans="1:6" ht="10.5" customHeight="1" x14ac:dyDescent="0.5">
      <c r="A152" s="54" t="s">
        <v>227</v>
      </c>
      <c r="B152" s="54"/>
      <c r="C152" s="54"/>
      <c r="D152" s="54"/>
      <c r="E152" s="54"/>
      <c r="F152" s="54"/>
    </row>
    <row r="153" spans="1:6" ht="10.5" customHeight="1" x14ac:dyDescent="0.5">
      <c r="A153" s="55" t="s">
        <v>282</v>
      </c>
      <c r="B153" s="55"/>
      <c r="C153" s="55"/>
      <c r="D153" s="55"/>
      <c r="E153" s="55"/>
      <c r="F153" s="55"/>
    </row>
    <row r="155" spans="1:6" ht="34.200000000000003" x14ac:dyDescent="0.5">
      <c r="A155" s="43" t="s">
        <v>229</v>
      </c>
      <c r="B155" s="43" t="s">
        <v>230</v>
      </c>
      <c r="C155" s="43" t="s">
        <v>231</v>
      </c>
      <c r="D155" s="43" t="s">
        <v>232</v>
      </c>
      <c r="E155" s="43" t="s">
        <v>233</v>
      </c>
      <c r="F155" s="44" t="s">
        <v>234</v>
      </c>
    </row>
    <row r="156" spans="1:6" ht="40.799999999999997" x14ac:dyDescent="0.5">
      <c r="A156" s="45" t="s">
        <v>283</v>
      </c>
      <c r="B156" s="45" t="s">
        <v>283</v>
      </c>
      <c r="C156" s="45" t="s">
        <v>236</v>
      </c>
      <c r="D156" s="46">
        <v>10</v>
      </c>
      <c r="E156" s="45" t="s">
        <v>284</v>
      </c>
      <c r="F156" s="47">
        <v>10</v>
      </c>
    </row>
    <row r="157" spans="1:6" x14ac:dyDescent="0.5">
      <c r="A157" s="48" t="s">
        <v>238</v>
      </c>
      <c r="B157" s="48"/>
      <c r="C157" s="48"/>
      <c r="D157" s="48"/>
      <c r="E157" s="48"/>
      <c r="F157" s="49">
        <v>10</v>
      </c>
    </row>
    <row r="161" spans="1:6" ht="10.5" customHeight="1" x14ac:dyDescent="0.5">
      <c r="A161" s="54" t="s">
        <v>227</v>
      </c>
      <c r="B161" s="54"/>
      <c r="C161" s="54"/>
      <c r="D161" s="54"/>
      <c r="E161" s="54"/>
      <c r="F161" s="54"/>
    </row>
    <row r="162" spans="1:6" ht="10.5" customHeight="1" x14ac:dyDescent="0.5">
      <c r="A162" s="55" t="s">
        <v>285</v>
      </c>
      <c r="B162" s="55"/>
      <c r="C162" s="55"/>
      <c r="D162" s="55"/>
      <c r="E162" s="55"/>
      <c r="F162" s="55"/>
    </row>
    <row r="164" spans="1:6" ht="34.200000000000003" x14ac:dyDescent="0.5">
      <c r="A164" s="43" t="s">
        <v>229</v>
      </c>
      <c r="B164" s="43" t="s">
        <v>230</v>
      </c>
      <c r="C164" s="43" t="s">
        <v>231</v>
      </c>
      <c r="D164" s="43" t="s">
        <v>232</v>
      </c>
      <c r="E164" s="43" t="s">
        <v>233</v>
      </c>
      <c r="F164" s="44" t="s">
        <v>234</v>
      </c>
    </row>
    <row r="165" spans="1:6" ht="51" x14ac:dyDescent="0.5">
      <c r="A165" s="45" t="s">
        <v>286</v>
      </c>
      <c r="B165" s="45" t="s">
        <v>287</v>
      </c>
      <c r="C165" s="45" t="s">
        <v>236</v>
      </c>
      <c r="D165" s="46">
        <v>10</v>
      </c>
      <c r="E165" s="45" t="s">
        <v>260</v>
      </c>
      <c r="F165" s="47">
        <v>10</v>
      </c>
    </row>
    <row r="166" spans="1:6" x14ac:dyDescent="0.5">
      <c r="A166" s="48" t="s">
        <v>238</v>
      </c>
      <c r="B166" s="48"/>
      <c r="C166" s="48"/>
      <c r="D166" s="48"/>
      <c r="E166" s="48"/>
      <c r="F166" s="49">
        <v>10</v>
      </c>
    </row>
    <row r="170" spans="1:6" ht="10.5" customHeight="1" x14ac:dyDescent="0.5">
      <c r="A170" s="54" t="s">
        <v>227</v>
      </c>
      <c r="B170" s="54"/>
      <c r="C170" s="54"/>
      <c r="D170" s="54"/>
      <c r="E170" s="54"/>
      <c r="F170" s="54"/>
    </row>
    <row r="171" spans="1:6" ht="10.5" customHeight="1" x14ac:dyDescent="0.5">
      <c r="A171" s="55" t="s">
        <v>288</v>
      </c>
      <c r="B171" s="55"/>
      <c r="C171" s="55"/>
      <c r="D171" s="55"/>
      <c r="E171" s="55"/>
      <c r="F171" s="55"/>
    </row>
    <row r="173" spans="1:6" ht="34.200000000000003" x14ac:dyDescent="0.5">
      <c r="A173" s="43" t="s">
        <v>229</v>
      </c>
      <c r="B173" s="43" t="s">
        <v>230</v>
      </c>
      <c r="C173" s="43" t="s">
        <v>231</v>
      </c>
      <c r="D173" s="43" t="s">
        <v>232</v>
      </c>
      <c r="E173" s="43" t="s">
        <v>233</v>
      </c>
      <c r="F173" s="44" t="s">
        <v>234</v>
      </c>
    </row>
    <row r="174" spans="1:6" ht="30.6" x14ac:dyDescent="0.5">
      <c r="A174" s="45" t="s">
        <v>235</v>
      </c>
      <c r="B174" s="45" t="s">
        <v>235</v>
      </c>
      <c r="C174" s="45" t="s">
        <v>236</v>
      </c>
      <c r="D174" s="46">
        <v>10</v>
      </c>
      <c r="E174" s="45" t="s">
        <v>241</v>
      </c>
      <c r="F174" s="47">
        <v>10</v>
      </c>
    </row>
    <row r="175" spans="1:6" x14ac:dyDescent="0.5">
      <c r="A175" s="48" t="s">
        <v>238</v>
      </c>
      <c r="B175" s="48"/>
      <c r="C175" s="48"/>
      <c r="D175" s="48"/>
      <c r="E175" s="48"/>
      <c r="F175" s="49">
        <v>10</v>
      </c>
    </row>
    <row r="179" spans="1:6" ht="10.5" customHeight="1" x14ac:dyDescent="0.5">
      <c r="A179" s="54" t="s">
        <v>227</v>
      </c>
      <c r="B179" s="54"/>
      <c r="C179" s="54"/>
      <c r="D179" s="54"/>
      <c r="E179" s="54"/>
      <c r="F179" s="54"/>
    </row>
    <row r="180" spans="1:6" ht="10.5" customHeight="1" x14ac:dyDescent="0.5">
      <c r="A180" s="55" t="s">
        <v>289</v>
      </c>
      <c r="B180" s="55"/>
      <c r="C180" s="55"/>
      <c r="D180" s="55"/>
      <c r="E180" s="55"/>
      <c r="F180" s="55"/>
    </row>
    <row r="182" spans="1:6" ht="34.200000000000003" x14ac:dyDescent="0.5">
      <c r="A182" s="43" t="s">
        <v>229</v>
      </c>
      <c r="B182" s="43" t="s">
        <v>230</v>
      </c>
      <c r="C182" s="43" t="s">
        <v>231</v>
      </c>
      <c r="D182" s="43" t="s">
        <v>232</v>
      </c>
      <c r="E182" s="43" t="s">
        <v>233</v>
      </c>
      <c r="F182" s="44" t="s">
        <v>234</v>
      </c>
    </row>
    <row r="183" spans="1:6" ht="40.799999999999997" x14ac:dyDescent="0.5">
      <c r="A183" s="45" t="s">
        <v>290</v>
      </c>
      <c r="B183" s="45" t="s">
        <v>290</v>
      </c>
      <c r="C183" s="45" t="s">
        <v>236</v>
      </c>
      <c r="D183" s="46">
        <v>10</v>
      </c>
      <c r="E183" s="45" t="s">
        <v>247</v>
      </c>
      <c r="F183" s="47">
        <v>10</v>
      </c>
    </row>
    <row r="184" spans="1:6" ht="40.799999999999997" x14ac:dyDescent="0.5">
      <c r="A184" s="45" t="s">
        <v>291</v>
      </c>
      <c r="B184" s="45" t="s">
        <v>291</v>
      </c>
      <c r="C184" s="45" t="s">
        <v>236</v>
      </c>
      <c r="D184" s="46">
        <v>10</v>
      </c>
      <c r="E184" s="45" t="s">
        <v>247</v>
      </c>
      <c r="F184" s="47">
        <v>10</v>
      </c>
    </row>
    <row r="185" spans="1:6" ht="40.799999999999997" x14ac:dyDescent="0.5">
      <c r="A185" s="52" t="s">
        <v>292</v>
      </c>
      <c r="B185" s="45" t="s">
        <v>292</v>
      </c>
      <c r="C185" s="45" t="s">
        <v>236</v>
      </c>
      <c r="D185" s="46">
        <v>10</v>
      </c>
      <c r="E185" s="45" t="s">
        <v>247</v>
      </c>
      <c r="F185" s="47">
        <v>10</v>
      </c>
    </row>
    <row r="186" spans="1:6" ht="40.799999999999997" x14ac:dyDescent="0.5">
      <c r="A186" s="52"/>
      <c r="B186" s="45" t="s">
        <v>292</v>
      </c>
      <c r="C186" s="45" t="s">
        <v>236</v>
      </c>
      <c r="D186" s="46">
        <v>10</v>
      </c>
      <c r="E186" s="45" t="s">
        <v>293</v>
      </c>
      <c r="F186" s="47">
        <v>10</v>
      </c>
    </row>
    <row r="187" spans="1:6" x14ac:dyDescent="0.5">
      <c r="A187" s="48" t="s">
        <v>238</v>
      </c>
      <c r="B187" s="48"/>
      <c r="C187" s="48"/>
      <c r="D187" s="48"/>
      <c r="E187" s="48"/>
      <c r="F187" s="49">
        <v>40</v>
      </c>
    </row>
    <row r="191" spans="1:6" ht="10.5" customHeight="1" x14ac:dyDescent="0.5">
      <c r="A191" s="54" t="s">
        <v>227</v>
      </c>
      <c r="B191" s="54"/>
      <c r="C191" s="54"/>
      <c r="D191" s="54"/>
      <c r="E191" s="54"/>
      <c r="F191" s="54"/>
    </row>
    <row r="192" spans="1:6" ht="10.5" customHeight="1" x14ac:dyDescent="0.5">
      <c r="A192" s="55" t="s">
        <v>294</v>
      </c>
      <c r="B192" s="55"/>
      <c r="C192" s="55"/>
      <c r="D192" s="55"/>
      <c r="E192" s="55"/>
      <c r="F192" s="55"/>
    </row>
    <row r="194" spans="1:6" ht="34.200000000000003" x14ac:dyDescent="0.5">
      <c r="A194" s="43" t="s">
        <v>229</v>
      </c>
      <c r="B194" s="43" t="s">
        <v>230</v>
      </c>
      <c r="C194" s="43" t="s">
        <v>231</v>
      </c>
      <c r="D194" s="43" t="s">
        <v>232</v>
      </c>
      <c r="E194" s="43" t="s">
        <v>233</v>
      </c>
      <c r="F194" s="44" t="s">
        <v>234</v>
      </c>
    </row>
    <row r="195" spans="1:6" ht="30.6" x14ac:dyDescent="0.5">
      <c r="A195" s="45" t="s">
        <v>244</v>
      </c>
      <c r="B195" s="45" t="s">
        <v>250</v>
      </c>
      <c r="C195" s="45" t="s">
        <v>236</v>
      </c>
      <c r="D195" s="46">
        <v>10</v>
      </c>
      <c r="E195" s="45" t="s">
        <v>247</v>
      </c>
      <c r="F195" s="47">
        <v>10</v>
      </c>
    </row>
    <row r="196" spans="1:6" x14ac:dyDescent="0.5">
      <c r="A196" s="48" t="s">
        <v>238</v>
      </c>
      <c r="B196" s="48"/>
      <c r="C196" s="48"/>
      <c r="D196" s="48"/>
      <c r="E196" s="48"/>
      <c r="F196" s="49">
        <v>10</v>
      </c>
    </row>
    <row r="200" spans="1:6" ht="10.5" customHeight="1" x14ac:dyDescent="0.5">
      <c r="A200" s="54" t="s">
        <v>227</v>
      </c>
      <c r="B200" s="54"/>
      <c r="C200" s="54"/>
      <c r="D200" s="54"/>
      <c r="E200" s="54"/>
      <c r="F200" s="54"/>
    </row>
    <row r="201" spans="1:6" ht="10.5" customHeight="1" x14ac:dyDescent="0.5">
      <c r="A201" s="55" t="s">
        <v>295</v>
      </c>
      <c r="B201" s="55"/>
      <c r="C201" s="55"/>
      <c r="D201" s="55"/>
      <c r="E201" s="55"/>
      <c r="F201" s="55"/>
    </row>
    <row r="203" spans="1:6" ht="34.200000000000003" x14ac:dyDescent="0.5">
      <c r="A203" s="43" t="s">
        <v>229</v>
      </c>
      <c r="B203" s="43" t="s">
        <v>230</v>
      </c>
      <c r="C203" s="43" t="s">
        <v>231</v>
      </c>
      <c r="D203" s="43" t="s">
        <v>232</v>
      </c>
      <c r="E203" s="43" t="s">
        <v>233</v>
      </c>
      <c r="F203" s="44" t="s">
        <v>234</v>
      </c>
    </row>
    <row r="204" spans="1:6" ht="30.6" x14ac:dyDescent="0.5">
      <c r="A204" s="45" t="s">
        <v>244</v>
      </c>
      <c r="B204" s="45" t="s">
        <v>296</v>
      </c>
      <c r="C204" s="45" t="s">
        <v>236</v>
      </c>
      <c r="D204" s="46">
        <v>10</v>
      </c>
      <c r="E204" s="45" t="s">
        <v>237</v>
      </c>
      <c r="F204" s="47">
        <v>10</v>
      </c>
    </row>
    <row r="205" spans="1:6" ht="40.799999999999997" x14ac:dyDescent="0.5">
      <c r="A205" s="45" t="s">
        <v>240</v>
      </c>
      <c r="B205" s="45" t="s">
        <v>296</v>
      </c>
      <c r="C205" s="45" t="s">
        <v>236</v>
      </c>
      <c r="D205" s="46">
        <v>10</v>
      </c>
      <c r="E205" s="45" t="s">
        <v>241</v>
      </c>
      <c r="F205" s="47">
        <v>10</v>
      </c>
    </row>
    <row r="206" spans="1:6" x14ac:dyDescent="0.5">
      <c r="A206" s="48" t="s">
        <v>238</v>
      </c>
      <c r="B206" s="48"/>
      <c r="C206" s="48"/>
      <c r="D206" s="48"/>
      <c r="E206" s="48"/>
      <c r="F206" s="49">
        <v>20</v>
      </c>
    </row>
    <row r="210" spans="1:6" ht="10.5" customHeight="1" x14ac:dyDescent="0.5">
      <c r="A210" s="54" t="s">
        <v>227</v>
      </c>
      <c r="B210" s="54"/>
      <c r="C210" s="54"/>
      <c r="D210" s="54"/>
      <c r="E210" s="54"/>
      <c r="F210" s="54"/>
    </row>
    <row r="211" spans="1:6" ht="10.5" customHeight="1" x14ac:dyDescent="0.5">
      <c r="A211" s="55" t="s">
        <v>297</v>
      </c>
      <c r="B211" s="55"/>
      <c r="C211" s="55"/>
      <c r="D211" s="55"/>
      <c r="E211" s="55"/>
      <c r="F211" s="55"/>
    </row>
    <row r="213" spans="1:6" ht="34.200000000000003" x14ac:dyDescent="0.5">
      <c r="A213" s="43" t="s">
        <v>229</v>
      </c>
      <c r="B213" s="43" t="s">
        <v>230</v>
      </c>
      <c r="C213" s="43" t="s">
        <v>231</v>
      </c>
      <c r="D213" s="43" t="s">
        <v>232</v>
      </c>
      <c r="E213" s="43" t="s">
        <v>233</v>
      </c>
      <c r="F213" s="44" t="s">
        <v>234</v>
      </c>
    </row>
    <row r="214" spans="1:6" ht="30.6" x14ac:dyDescent="0.5">
      <c r="A214" s="45" t="s">
        <v>298</v>
      </c>
      <c r="B214" s="45" t="s">
        <v>298</v>
      </c>
      <c r="C214" s="45" t="s">
        <v>236</v>
      </c>
      <c r="D214" s="46">
        <v>10</v>
      </c>
      <c r="E214" s="45" t="s">
        <v>237</v>
      </c>
      <c r="F214" s="47">
        <v>10</v>
      </c>
    </row>
    <row r="215" spans="1:6" x14ac:dyDescent="0.5">
      <c r="A215" s="48" t="s">
        <v>238</v>
      </c>
      <c r="B215" s="48"/>
      <c r="C215" s="48"/>
      <c r="D215" s="48"/>
      <c r="E215" s="48"/>
      <c r="F215" s="49">
        <v>10</v>
      </c>
    </row>
    <row r="219" spans="1:6" ht="10.5" customHeight="1" x14ac:dyDescent="0.5">
      <c r="A219" s="54" t="s">
        <v>227</v>
      </c>
      <c r="B219" s="54"/>
      <c r="C219" s="54"/>
      <c r="D219" s="54"/>
      <c r="E219" s="54"/>
      <c r="F219" s="54"/>
    </row>
    <row r="220" spans="1:6" ht="10.5" customHeight="1" x14ac:dyDescent="0.5">
      <c r="A220" s="55" t="s">
        <v>299</v>
      </c>
      <c r="B220" s="55"/>
      <c r="C220" s="55"/>
      <c r="D220" s="55"/>
      <c r="E220" s="55"/>
      <c r="F220" s="55"/>
    </row>
    <row r="222" spans="1:6" ht="34.200000000000003" x14ac:dyDescent="0.5">
      <c r="A222" s="43" t="s">
        <v>229</v>
      </c>
      <c r="B222" s="43" t="s">
        <v>230</v>
      </c>
      <c r="C222" s="43" t="s">
        <v>231</v>
      </c>
      <c r="D222" s="43" t="s">
        <v>232</v>
      </c>
      <c r="E222" s="43" t="s">
        <v>233</v>
      </c>
      <c r="F222" s="44" t="s">
        <v>234</v>
      </c>
    </row>
    <row r="223" spans="1:6" ht="30.6" x14ac:dyDescent="0.5">
      <c r="A223" s="45" t="s">
        <v>256</v>
      </c>
      <c r="B223" s="45" t="s">
        <v>256</v>
      </c>
      <c r="C223" s="45" t="s">
        <v>236</v>
      </c>
      <c r="D223" s="46">
        <v>10</v>
      </c>
      <c r="E223" s="45" t="s">
        <v>260</v>
      </c>
      <c r="F223" s="47">
        <v>10</v>
      </c>
    </row>
    <row r="224" spans="1:6" ht="40.799999999999997" x14ac:dyDescent="0.5">
      <c r="A224" s="45" t="s">
        <v>240</v>
      </c>
      <c r="B224" s="45" t="s">
        <v>243</v>
      </c>
      <c r="C224" s="45" t="s">
        <v>236</v>
      </c>
      <c r="D224" s="46">
        <v>10</v>
      </c>
      <c r="E224" s="45" t="s">
        <v>241</v>
      </c>
      <c r="F224" s="47">
        <v>10</v>
      </c>
    </row>
    <row r="225" spans="1:6" ht="40.799999999999997" x14ac:dyDescent="0.5">
      <c r="A225" s="45" t="s">
        <v>270</v>
      </c>
      <c r="B225" s="45" t="s">
        <v>243</v>
      </c>
      <c r="C225" s="45" t="s">
        <v>236</v>
      </c>
      <c r="D225" s="46">
        <v>10</v>
      </c>
      <c r="E225" s="45" t="s">
        <v>260</v>
      </c>
      <c r="F225" s="47">
        <v>10</v>
      </c>
    </row>
    <row r="226" spans="1:6" ht="40.799999999999997" x14ac:dyDescent="0.5">
      <c r="A226" s="45" t="s">
        <v>249</v>
      </c>
      <c r="B226" s="45" t="s">
        <v>243</v>
      </c>
      <c r="C226" s="45" t="s">
        <v>236</v>
      </c>
      <c r="D226" s="46">
        <v>10</v>
      </c>
      <c r="E226" s="45" t="s">
        <v>241</v>
      </c>
      <c r="F226" s="47">
        <v>10</v>
      </c>
    </row>
    <row r="227" spans="1:6" x14ac:dyDescent="0.5">
      <c r="A227" s="48" t="s">
        <v>238</v>
      </c>
      <c r="B227" s="48"/>
      <c r="C227" s="48"/>
      <c r="D227" s="48"/>
      <c r="E227" s="48"/>
      <c r="F227" s="49">
        <v>40</v>
      </c>
    </row>
    <row r="231" spans="1:6" ht="10.5" customHeight="1" x14ac:dyDescent="0.5">
      <c r="A231" s="54" t="s">
        <v>227</v>
      </c>
      <c r="B231" s="54"/>
      <c r="C231" s="54"/>
      <c r="D231" s="54"/>
      <c r="E231" s="54"/>
      <c r="F231" s="54"/>
    </row>
    <row r="232" spans="1:6" ht="10.5" customHeight="1" x14ac:dyDescent="0.5">
      <c r="A232" s="55" t="s">
        <v>300</v>
      </c>
      <c r="B232" s="55"/>
      <c r="C232" s="55"/>
      <c r="D232" s="55"/>
      <c r="E232" s="55"/>
      <c r="F232" s="55"/>
    </row>
    <row r="234" spans="1:6" ht="34.200000000000003" x14ac:dyDescent="0.5">
      <c r="A234" s="43" t="s">
        <v>229</v>
      </c>
      <c r="B234" s="43" t="s">
        <v>230</v>
      </c>
      <c r="C234" s="43" t="s">
        <v>231</v>
      </c>
      <c r="D234" s="43" t="s">
        <v>232</v>
      </c>
      <c r="E234" s="43" t="s">
        <v>233</v>
      </c>
      <c r="F234" s="44" t="s">
        <v>234</v>
      </c>
    </row>
    <row r="235" spans="1:6" ht="51" x14ac:dyDescent="0.5">
      <c r="A235" s="45" t="s">
        <v>267</v>
      </c>
      <c r="B235" s="45" t="s">
        <v>301</v>
      </c>
      <c r="C235" s="45" t="s">
        <v>236</v>
      </c>
      <c r="D235" s="46">
        <v>10</v>
      </c>
      <c r="E235" s="45" t="s">
        <v>247</v>
      </c>
      <c r="F235" s="47">
        <v>10</v>
      </c>
    </row>
    <row r="236" spans="1:6" x14ac:dyDescent="0.5">
      <c r="A236" s="48" t="s">
        <v>238</v>
      </c>
      <c r="B236" s="48"/>
      <c r="C236" s="48"/>
      <c r="D236" s="48"/>
      <c r="E236" s="48"/>
      <c r="F236" s="49">
        <v>10</v>
      </c>
    </row>
    <row r="240" spans="1:6" ht="10.5" customHeight="1" x14ac:dyDescent="0.5">
      <c r="A240" s="54" t="s">
        <v>227</v>
      </c>
      <c r="B240" s="54"/>
      <c r="C240" s="54"/>
      <c r="D240" s="54"/>
      <c r="E240" s="54"/>
      <c r="F240" s="54"/>
    </row>
    <row r="241" spans="1:6" ht="10.5" customHeight="1" x14ac:dyDescent="0.5">
      <c r="A241" s="55" t="s">
        <v>302</v>
      </c>
      <c r="B241" s="55"/>
      <c r="C241" s="55"/>
      <c r="D241" s="55"/>
      <c r="E241" s="55"/>
      <c r="F241" s="55"/>
    </row>
    <row r="243" spans="1:6" ht="34.200000000000003" x14ac:dyDescent="0.5">
      <c r="A243" s="43" t="s">
        <v>229</v>
      </c>
      <c r="B243" s="43" t="s">
        <v>230</v>
      </c>
      <c r="C243" s="43" t="s">
        <v>231</v>
      </c>
      <c r="D243" s="43" t="s">
        <v>232</v>
      </c>
      <c r="E243" s="43" t="s">
        <v>233</v>
      </c>
      <c r="F243" s="44" t="s">
        <v>234</v>
      </c>
    </row>
    <row r="244" spans="1:6" ht="40.799999999999997" x14ac:dyDescent="0.5">
      <c r="A244" s="45" t="s">
        <v>303</v>
      </c>
      <c r="B244" s="45" t="s">
        <v>303</v>
      </c>
      <c r="C244" s="45" t="s">
        <v>236</v>
      </c>
      <c r="D244" s="46">
        <v>10</v>
      </c>
      <c r="E244" s="45" t="s">
        <v>304</v>
      </c>
      <c r="F244" s="47">
        <v>10</v>
      </c>
    </row>
    <row r="245" spans="1:6" ht="40.799999999999997" x14ac:dyDescent="0.5">
      <c r="A245" s="45" t="s">
        <v>305</v>
      </c>
      <c r="B245" s="45" t="s">
        <v>306</v>
      </c>
      <c r="C245" s="45" t="s">
        <v>236</v>
      </c>
      <c r="D245" s="46">
        <v>10</v>
      </c>
      <c r="E245" s="45" t="s">
        <v>304</v>
      </c>
      <c r="F245" s="47">
        <v>10</v>
      </c>
    </row>
    <row r="246" spans="1:6" ht="51" x14ac:dyDescent="0.5">
      <c r="A246" s="45" t="s">
        <v>307</v>
      </c>
      <c r="B246" s="45" t="s">
        <v>307</v>
      </c>
      <c r="C246" s="45" t="s">
        <v>236</v>
      </c>
      <c r="D246" s="46">
        <v>10</v>
      </c>
      <c r="E246" s="45" t="s">
        <v>241</v>
      </c>
      <c r="F246" s="47">
        <v>10</v>
      </c>
    </row>
    <row r="247" spans="1:6" x14ac:dyDescent="0.5">
      <c r="A247" s="48" t="s">
        <v>238</v>
      </c>
      <c r="B247" s="48"/>
      <c r="C247" s="48"/>
      <c r="D247" s="48"/>
      <c r="E247" s="48"/>
      <c r="F247" s="49">
        <v>30</v>
      </c>
    </row>
    <row r="251" spans="1:6" ht="10.5" customHeight="1" x14ac:dyDescent="0.5">
      <c r="A251" s="54" t="s">
        <v>227</v>
      </c>
      <c r="B251" s="54"/>
      <c r="C251" s="54"/>
      <c r="D251" s="54"/>
      <c r="E251" s="54"/>
      <c r="F251" s="54"/>
    </row>
    <row r="252" spans="1:6" ht="10.5" customHeight="1" x14ac:dyDescent="0.5">
      <c r="A252" s="55" t="s">
        <v>308</v>
      </c>
      <c r="B252" s="55"/>
      <c r="C252" s="55"/>
      <c r="D252" s="55"/>
      <c r="E252" s="55"/>
      <c r="F252" s="55"/>
    </row>
    <row r="254" spans="1:6" ht="34.200000000000003" x14ac:dyDescent="0.5">
      <c r="A254" s="43" t="s">
        <v>229</v>
      </c>
      <c r="B254" s="43" t="s">
        <v>230</v>
      </c>
      <c r="C254" s="43" t="s">
        <v>231</v>
      </c>
      <c r="D254" s="43" t="s">
        <v>232</v>
      </c>
      <c r="E254" s="43" t="s">
        <v>233</v>
      </c>
      <c r="F254" s="44" t="s">
        <v>234</v>
      </c>
    </row>
    <row r="255" spans="1:6" ht="40.799999999999997" x14ac:dyDescent="0.5">
      <c r="A255" s="45" t="s">
        <v>306</v>
      </c>
      <c r="B255" s="45" t="s">
        <v>306</v>
      </c>
      <c r="C255" s="45" t="s">
        <v>236</v>
      </c>
      <c r="D255" s="46">
        <v>10</v>
      </c>
      <c r="E255" s="45" t="s">
        <v>241</v>
      </c>
      <c r="F255" s="47">
        <v>10</v>
      </c>
    </row>
    <row r="256" spans="1:6" x14ac:dyDescent="0.5">
      <c r="A256" s="48" t="s">
        <v>238</v>
      </c>
      <c r="B256" s="48"/>
      <c r="C256" s="48"/>
      <c r="D256" s="48"/>
      <c r="E256" s="48"/>
      <c r="F256" s="49">
        <v>10</v>
      </c>
    </row>
    <row r="260" spans="1:6" ht="10.5" customHeight="1" x14ac:dyDescent="0.5">
      <c r="A260" s="54" t="s">
        <v>227</v>
      </c>
      <c r="B260" s="54"/>
      <c r="C260" s="54"/>
      <c r="D260" s="54"/>
      <c r="E260" s="54"/>
      <c r="F260" s="54"/>
    </row>
    <row r="261" spans="1:6" ht="10.5" customHeight="1" x14ac:dyDescent="0.5">
      <c r="A261" s="55" t="s">
        <v>309</v>
      </c>
      <c r="B261" s="55"/>
      <c r="C261" s="55"/>
      <c r="D261" s="55"/>
      <c r="E261" s="55"/>
      <c r="F261" s="55"/>
    </row>
    <row r="263" spans="1:6" ht="34.200000000000003" x14ac:dyDescent="0.5">
      <c r="A263" s="43" t="s">
        <v>229</v>
      </c>
      <c r="B263" s="43" t="s">
        <v>230</v>
      </c>
      <c r="C263" s="43" t="s">
        <v>231</v>
      </c>
      <c r="D263" s="43" t="s">
        <v>232</v>
      </c>
      <c r="E263" s="43" t="s">
        <v>233</v>
      </c>
      <c r="F263" s="44" t="s">
        <v>234</v>
      </c>
    </row>
    <row r="264" spans="1:6" ht="30.6" x14ac:dyDescent="0.5">
      <c r="A264" s="45" t="s">
        <v>235</v>
      </c>
      <c r="B264" s="45" t="s">
        <v>310</v>
      </c>
      <c r="C264" s="45" t="s">
        <v>236</v>
      </c>
      <c r="D264" s="46">
        <v>10</v>
      </c>
      <c r="E264" s="45" t="s">
        <v>247</v>
      </c>
      <c r="F264" s="47">
        <v>10</v>
      </c>
    </row>
    <row r="265" spans="1:6" x14ac:dyDescent="0.5">
      <c r="A265" s="48" t="s">
        <v>238</v>
      </c>
      <c r="B265" s="48"/>
      <c r="C265" s="48"/>
      <c r="D265" s="48"/>
      <c r="E265" s="48"/>
      <c r="F265" s="49">
        <v>10</v>
      </c>
    </row>
    <row r="269" spans="1:6" ht="10.5" customHeight="1" x14ac:dyDescent="0.5">
      <c r="A269" s="54" t="s">
        <v>227</v>
      </c>
      <c r="B269" s="54"/>
      <c r="C269" s="54"/>
      <c r="D269" s="54"/>
      <c r="E269" s="54"/>
      <c r="F269" s="54"/>
    </row>
    <row r="270" spans="1:6" ht="10.5" customHeight="1" x14ac:dyDescent="0.5">
      <c r="A270" s="55" t="s">
        <v>311</v>
      </c>
      <c r="B270" s="55"/>
      <c r="C270" s="55"/>
      <c r="D270" s="55"/>
      <c r="E270" s="55"/>
      <c r="F270" s="55"/>
    </row>
    <row r="272" spans="1:6" ht="34.200000000000003" x14ac:dyDescent="0.5">
      <c r="A272" s="43" t="s">
        <v>229</v>
      </c>
      <c r="B272" s="43" t="s">
        <v>230</v>
      </c>
      <c r="C272" s="43" t="s">
        <v>231</v>
      </c>
      <c r="D272" s="43" t="s">
        <v>232</v>
      </c>
      <c r="E272" s="43" t="s">
        <v>233</v>
      </c>
      <c r="F272" s="44" t="s">
        <v>234</v>
      </c>
    </row>
    <row r="273" spans="1:6" ht="30.6" x14ac:dyDescent="0.5">
      <c r="A273" s="45" t="s">
        <v>312</v>
      </c>
      <c r="B273" s="45" t="s">
        <v>259</v>
      </c>
      <c r="C273" s="45" t="s">
        <v>236</v>
      </c>
      <c r="D273" s="46">
        <v>10</v>
      </c>
      <c r="E273" s="45" t="s">
        <v>313</v>
      </c>
      <c r="F273" s="47">
        <v>10</v>
      </c>
    </row>
    <row r="274" spans="1:6" x14ac:dyDescent="0.5">
      <c r="A274" s="48" t="s">
        <v>238</v>
      </c>
      <c r="B274" s="48"/>
      <c r="C274" s="48"/>
      <c r="D274" s="48"/>
      <c r="E274" s="48"/>
      <c r="F274" s="49">
        <v>10</v>
      </c>
    </row>
    <row r="278" spans="1:6" ht="10.5" customHeight="1" x14ac:dyDescent="0.5">
      <c r="A278" s="54" t="s">
        <v>227</v>
      </c>
      <c r="B278" s="54"/>
      <c r="C278" s="54"/>
      <c r="D278" s="54"/>
      <c r="E278" s="54"/>
      <c r="F278" s="54"/>
    </row>
    <row r="279" spans="1:6" ht="10.5" customHeight="1" x14ac:dyDescent="0.5">
      <c r="A279" s="55" t="s">
        <v>314</v>
      </c>
      <c r="B279" s="55"/>
      <c r="C279" s="55"/>
      <c r="D279" s="55"/>
      <c r="E279" s="55"/>
      <c r="F279" s="55"/>
    </row>
    <row r="281" spans="1:6" ht="34.200000000000003" x14ac:dyDescent="0.5">
      <c r="A281" s="43" t="s">
        <v>229</v>
      </c>
      <c r="B281" s="43" t="s">
        <v>230</v>
      </c>
      <c r="C281" s="43" t="s">
        <v>231</v>
      </c>
      <c r="D281" s="43" t="s">
        <v>232</v>
      </c>
      <c r="E281" s="43" t="s">
        <v>233</v>
      </c>
      <c r="F281" s="44" t="s">
        <v>234</v>
      </c>
    </row>
    <row r="282" spans="1:6" ht="30.6" x14ac:dyDescent="0.5">
      <c r="A282" s="45" t="s">
        <v>261</v>
      </c>
      <c r="B282" s="45" t="s">
        <v>261</v>
      </c>
      <c r="C282" s="45" t="s">
        <v>236</v>
      </c>
      <c r="D282" s="46">
        <v>10</v>
      </c>
      <c r="E282" s="45" t="s">
        <v>260</v>
      </c>
      <c r="F282" s="47">
        <v>10</v>
      </c>
    </row>
    <row r="283" spans="1:6" x14ac:dyDescent="0.5">
      <c r="A283" s="48" t="s">
        <v>238</v>
      </c>
      <c r="B283" s="48"/>
      <c r="C283" s="48"/>
      <c r="D283" s="48"/>
      <c r="E283" s="48"/>
      <c r="F283" s="49">
        <v>10</v>
      </c>
    </row>
    <row r="287" spans="1:6" ht="10.5" customHeight="1" x14ac:dyDescent="0.5">
      <c r="A287" s="54" t="s">
        <v>227</v>
      </c>
      <c r="B287" s="54"/>
      <c r="C287" s="54"/>
      <c r="D287" s="54"/>
      <c r="E287" s="54"/>
      <c r="F287" s="54"/>
    </row>
    <row r="288" spans="1:6" ht="10.5" customHeight="1" x14ac:dyDescent="0.5">
      <c r="A288" s="55" t="s">
        <v>315</v>
      </c>
      <c r="B288" s="55"/>
      <c r="C288" s="55"/>
      <c r="D288" s="55"/>
      <c r="E288" s="55"/>
      <c r="F288" s="55"/>
    </row>
    <row r="290" spans="1:6" ht="34.200000000000003" x14ac:dyDescent="0.5">
      <c r="A290" s="43" t="s">
        <v>229</v>
      </c>
      <c r="B290" s="43" t="s">
        <v>230</v>
      </c>
      <c r="C290" s="43" t="s">
        <v>231</v>
      </c>
      <c r="D290" s="43" t="s">
        <v>232</v>
      </c>
      <c r="E290" s="43" t="s">
        <v>233</v>
      </c>
      <c r="F290" s="44" t="s">
        <v>234</v>
      </c>
    </row>
    <row r="291" spans="1:6" ht="40.799999999999997" x14ac:dyDescent="0.5">
      <c r="A291" s="45" t="s">
        <v>240</v>
      </c>
      <c r="B291" s="45" t="s">
        <v>316</v>
      </c>
      <c r="C291" s="45" t="s">
        <v>236</v>
      </c>
      <c r="D291" s="46">
        <v>10</v>
      </c>
      <c r="E291" s="45" t="s">
        <v>317</v>
      </c>
      <c r="F291" s="47">
        <v>10</v>
      </c>
    </row>
    <row r="292" spans="1:6" x14ac:dyDescent="0.5">
      <c r="A292" s="48" t="s">
        <v>238</v>
      </c>
      <c r="B292" s="48"/>
      <c r="C292" s="48"/>
      <c r="D292" s="48"/>
      <c r="E292" s="48"/>
      <c r="F292" s="49">
        <v>10</v>
      </c>
    </row>
    <row r="296" spans="1:6" ht="10.5" customHeight="1" x14ac:dyDescent="0.5">
      <c r="A296" s="54" t="s">
        <v>227</v>
      </c>
      <c r="B296" s="54"/>
      <c r="C296" s="54"/>
      <c r="D296" s="54"/>
      <c r="E296" s="54"/>
      <c r="F296" s="54"/>
    </row>
    <row r="297" spans="1:6" ht="10.5" customHeight="1" x14ac:dyDescent="0.5">
      <c r="A297" s="55" t="s">
        <v>318</v>
      </c>
      <c r="B297" s="55"/>
      <c r="C297" s="55"/>
      <c r="D297" s="55"/>
      <c r="E297" s="55"/>
      <c r="F297" s="55"/>
    </row>
    <row r="299" spans="1:6" ht="34.200000000000003" x14ac:dyDescent="0.5">
      <c r="A299" s="43" t="s">
        <v>229</v>
      </c>
      <c r="B299" s="43" t="s">
        <v>230</v>
      </c>
      <c r="C299" s="43" t="s">
        <v>231</v>
      </c>
      <c r="D299" s="43" t="s">
        <v>232</v>
      </c>
      <c r="E299" s="43" t="s">
        <v>233</v>
      </c>
      <c r="F299" s="44" t="s">
        <v>234</v>
      </c>
    </row>
    <row r="300" spans="1:6" ht="40.799999999999997" x14ac:dyDescent="0.5">
      <c r="A300" s="45" t="s">
        <v>303</v>
      </c>
      <c r="B300" s="45" t="s">
        <v>303</v>
      </c>
      <c r="C300" s="45" t="s">
        <v>236</v>
      </c>
      <c r="D300" s="46">
        <v>10</v>
      </c>
      <c r="E300" s="45" t="s">
        <v>304</v>
      </c>
      <c r="F300" s="47">
        <v>10</v>
      </c>
    </row>
    <row r="301" spans="1:6" ht="30.6" x14ac:dyDescent="0.5">
      <c r="A301" s="52" t="s">
        <v>244</v>
      </c>
      <c r="B301" s="45" t="s">
        <v>265</v>
      </c>
      <c r="C301" s="45" t="s">
        <v>236</v>
      </c>
      <c r="D301" s="46">
        <v>10</v>
      </c>
      <c r="E301" s="45" t="s">
        <v>241</v>
      </c>
      <c r="F301" s="47">
        <v>10</v>
      </c>
    </row>
    <row r="302" spans="1:6" ht="30.6" x14ac:dyDescent="0.5">
      <c r="A302" s="52"/>
      <c r="B302" s="45" t="s">
        <v>296</v>
      </c>
      <c r="C302" s="45" t="s">
        <v>236</v>
      </c>
      <c r="D302" s="46">
        <v>10</v>
      </c>
      <c r="E302" s="45" t="s">
        <v>237</v>
      </c>
      <c r="F302" s="47">
        <v>10</v>
      </c>
    </row>
    <row r="303" spans="1:6" ht="30.6" x14ac:dyDescent="0.5">
      <c r="A303" s="52"/>
      <c r="B303" s="45" t="s">
        <v>250</v>
      </c>
      <c r="C303" s="45" t="s">
        <v>236</v>
      </c>
      <c r="D303" s="46">
        <v>10</v>
      </c>
      <c r="E303" s="45" t="s">
        <v>247</v>
      </c>
      <c r="F303" s="47">
        <v>10</v>
      </c>
    </row>
    <row r="304" spans="1:6" ht="40.799999999999997" x14ac:dyDescent="0.5">
      <c r="A304" s="45" t="s">
        <v>305</v>
      </c>
      <c r="B304" s="45" t="s">
        <v>306</v>
      </c>
      <c r="C304" s="45" t="s">
        <v>236</v>
      </c>
      <c r="D304" s="46">
        <v>10</v>
      </c>
      <c r="E304" s="45" t="s">
        <v>304</v>
      </c>
      <c r="F304" s="47">
        <v>10</v>
      </c>
    </row>
    <row r="305" spans="1:6" x14ac:dyDescent="0.5">
      <c r="A305" s="52" t="s">
        <v>256</v>
      </c>
      <c r="B305" s="45" t="s">
        <v>257</v>
      </c>
      <c r="C305" s="45" t="s">
        <v>236</v>
      </c>
      <c r="D305" s="46">
        <v>10</v>
      </c>
      <c r="E305" s="45" t="s">
        <v>241</v>
      </c>
      <c r="F305" s="47">
        <v>10</v>
      </c>
    </row>
    <row r="306" spans="1:6" ht="30.6" x14ac:dyDescent="0.5">
      <c r="A306" s="52"/>
      <c r="B306" s="45" t="s">
        <v>256</v>
      </c>
      <c r="C306" s="45" t="s">
        <v>236</v>
      </c>
      <c r="D306" s="46">
        <v>10</v>
      </c>
      <c r="E306" s="45" t="s">
        <v>260</v>
      </c>
      <c r="F306" s="47">
        <v>10</v>
      </c>
    </row>
    <row r="307" spans="1:6" ht="40.799999999999997" x14ac:dyDescent="0.5">
      <c r="A307" s="52" t="s">
        <v>252</v>
      </c>
      <c r="B307" s="45" t="s">
        <v>252</v>
      </c>
      <c r="C307" s="45" t="s">
        <v>236</v>
      </c>
      <c r="D307" s="46">
        <v>10</v>
      </c>
      <c r="E307" s="45" t="s">
        <v>241</v>
      </c>
      <c r="F307" s="47">
        <v>10</v>
      </c>
    </row>
    <row r="308" spans="1:6" ht="40.799999999999997" x14ac:dyDescent="0.5">
      <c r="A308" s="52"/>
      <c r="B308" s="45" t="s">
        <v>252</v>
      </c>
      <c r="C308" s="45" t="s">
        <v>236</v>
      </c>
      <c r="D308" s="46">
        <v>10</v>
      </c>
      <c r="E308" s="45" t="s">
        <v>273</v>
      </c>
      <c r="F308" s="47">
        <v>10</v>
      </c>
    </row>
    <row r="309" spans="1:6" ht="40.799999999999997" x14ac:dyDescent="0.5">
      <c r="A309" s="52"/>
      <c r="B309" s="45" t="s">
        <v>252</v>
      </c>
      <c r="C309" s="45" t="s">
        <v>236</v>
      </c>
      <c r="D309" s="46">
        <v>10</v>
      </c>
      <c r="E309" s="45" t="s">
        <v>274</v>
      </c>
      <c r="F309" s="47">
        <v>10</v>
      </c>
    </row>
    <row r="310" spans="1:6" ht="30.6" x14ac:dyDescent="0.5">
      <c r="A310" s="52"/>
      <c r="B310" s="45" t="s">
        <v>253</v>
      </c>
      <c r="C310" s="45" t="s">
        <v>236</v>
      </c>
      <c r="D310" s="46">
        <v>10</v>
      </c>
      <c r="E310" s="45" t="s">
        <v>254</v>
      </c>
      <c r="F310" s="47">
        <v>10</v>
      </c>
    </row>
    <row r="311" spans="1:6" ht="40.799999999999997" x14ac:dyDescent="0.5">
      <c r="A311" s="45" t="s">
        <v>263</v>
      </c>
      <c r="B311" s="45" t="s">
        <v>263</v>
      </c>
      <c r="C311" s="45" t="s">
        <v>236</v>
      </c>
      <c r="D311" s="46">
        <v>10</v>
      </c>
      <c r="E311" s="45" t="s">
        <v>241</v>
      </c>
      <c r="F311" s="47">
        <v>10</v>
      </c>
    </row>
    <row r="312" spans="1:6" ht="30.6" x14ac:dyDescent="0.5">
      <c r="A312" s="52" t="s">
        <v>235</v>
      </c>
      <c r="B312" s="45" t="s">
        <v>235</v>
      </c>
      <c r="C312" s="45" t="s">
        <v>236</v>
      </c>
      <c r="D312" s="46">
        <v>10</v>
      </c>
      <c r="E312" s="45" t="s">
        <v>241</v>
      </c>
      <c r="F312" s="47">
        <v>10</v>
      </c>
    </row>
    <row r="313" spans="1:6" ht="30.6" x14ac:dyDescent="0.5">
      <c r="A313" s="52"/>
      <c r="B313" s="45" t="s">
        <v>310</v>
      </c>
      <c r="C313" s="45" t="s">
        <v>236</v>
      </c>
      <c r="D313" s="46">
        <v>10</v>
      </c>
      <c r="E313" s="45" t="s">
        <v>247</v>
      </c>
      <c r="F313" s="47">
        <v>10</v>
      </c>
    </row>
    <row r="314" spans="1:6" ht="30.6" x14ac:dyDescent="0.5">
      <c r="A314" s="52"/>
      <c r="B314" s="45" t="s">
        <v>235</v>
      </c>
      <c r="C314" s="45" t="s">
        <v>236</v>
      </c>
      <c r="D314" s="46">
        <v>10</v>
      </c>
      <c r="E314" s="45" t="s">
        <v>237</v>
      </c>
      <c r="F314" s="47">
        <v>10</v>
      </c>
    </row>
    <row r="315" spans="1:6" ht="40.799999999999997" x14ac:dyDescent="0.5">
      <c r="A315" s="45" t="s">
        <v>283</v>
      </c>
      <c r="B315" s="45" t="s">
        <v>283</v>
      </c>
      <c r="C315" s="45" t="s">
        <v>236</v>
      </c>
      <c r="D315" s="46">
        <v>10</v>
      </c>
      <c r="E315" s="45" t="s">
        <v>284</v>
      </c>
      <c r="F315" s="47">
        <v>10</v>
      </c>
    </row>
    <row r="316" spans="1:6" ht="30.6" x14ac:dyDescent="0.5">
      <c r="A316" s="45" t="s">
        <v>261</v>
      </c>
      <c r="B316" s="45" t="s">
        <v>261</v>
      </c>
      <c r="C316" s="45" t="s">
        <v>236</v>
      </c>
      <c r="D316" s="46">
        <v>10</v>
      </c>
      <c r="E316" s="45" t="s">
        <v>260</v>
      </c>
      <c r="F316" s="47">
        <v>10</v>
      </c>
    </row>
    <row r="317" spans="1:6" ht="30.6" x14ac:dyDescent="0.5">
      <c r="A317" s="45" t="s">
        <v>275</v>
      </c>
      <c r="B317" s="45" t="s">
        <v>275</v>
      </c>
      <c r="C317" s="45" t="s">
        <v>236</v>
      </c>
      <c r="D317" s="46">
        <v>10</v>
      </c>
      <c r="E317" s="45" t="s">
        <v>273</v>
      </c>
      <c r="F317" s="47">
        <v>10</v>
      </c>
    </row>
    <row r="318" spans="1:6" ht="40.799999999999997" x14ac:dyDescent="0.5">
      <c r="A318" s="52" t="s">
        <v>240</v>
      </c>
      <c r="B318" s="45" t="s">
        <v>240</v>
      </c>
      <c r="C318" s="45" t="s">
        <v>236</v>
      </c>
      <c r="D318" s="46">
        <v>10</v>
      </c>
      <c r="E318" s="45" t="s">
        <v>247</v>
      </c>
      <c r="F318" s="47">
        <v>10</v>
      </c>
    </row>
    <row r="319" spans="1:6" ht="40.799999999999997" x14ac:dyDescent="0.5">
      <c r="A319" s="52"/>
      <c r="B319" s="45" t="s">
        <v>316</v>
      </c>
      <c r="C319" s="45" t="s">
        <v>236</v>
      </c>
      <c r="D319" s="46">
        <v>10</v>
      </c>
      <c r="E319" s="45" t="s">
        <v>317</v>
      </c>
      <c r="F319" s="47">
        <v>10</v>
      </c>
    </row>
    <row r="320" spans="1:6" ht="40.799999999999997" x14ac:dyDescent="0.5">
      <c r="A320" s="52"/>
      <c r="B320" s="45" t="s">
        <v>240</v>
      </c>
      <c r="C320" s="45" t="s">
        <v>236</v>
      </c>
      <c r="D320" s="46">
        <v>10</v>
      </c>
      <c r="E320" s="45" t="s">
        <v>241</v>
      </c>
      <c r="F320" s="47">
        <v>10</v>
      </c>
    </row>
    <row r="321" spans="1:6" ht="30.6" x14ac:dyDescent="0.5">
      <c r="A321" s="52"/>
      <c r="B321" s="45" t="s">
        <v>296</v>
      </c>
      <c r="C321" s="45" t="s">
        <v>236</v>
      </c>
      <c r="D321" s="46">
        <v>10</v>
      </c>
      <c r="E321" s="45" t="s">
        <v>241</v>
      </c>
      <c r="F321" s="47">
        <v>10</v>
      </c>
    </row>
    <row r="322" spans="1:6" ht="30.6" x14ac:dyDescent="0.5">
      <c r="A322" s="52"/>
      <c r="B322" s="45" t="s">
        <v>243</v>
      </c>
      <c r="C322" s="45" t="s">
        <v>236</v>
      </c>
      <c r="D322" s="46">
        <v>10</v>
      </c>
      <c r="E322" s="45" t="s">
        <v>241</v>
      </c>
      <c r="F322" s="47">
        <v>10</v>
      </c>
    </row>
    <row r="323" spans="1:6" ht="40.799999999999997" x14ac:dyDescent="0.5">
      <c r="A323" s="52"/>
      <c r="B323" s="45" t="s">
        <v>240</v>
      </c>
      <c r="C323" s="45" t="s">
        <v>236</v>
      </c>
      <c r="D323" s="46">
        <v>10</v>
      </c>
      <c r="E323" s="45" t="s">
        <v>241</v>
      </c>
      <c r="F323" s="47">
        <v>10</v>
      </c>
    </row>
    <row r="324" spans="1:6" ht="40.799999999999997" x14ac:dyDescent="0.5">
      <c r="A324" s="45" t="s">
        <v>290</v>
      </c>
      <c r="B324" s="45" t="s">
        <v>290</v>
      </c>
      <c r="C324" s="45" t="s">
        <v>236</v>
      </c>
      <c r="D324" s="46">
        <v>10</v>
      </c>
      <c r="E324" s="45" t="s">
        <v>247</v>
      </c>
      <c r="F324" s="47">
        <v>10</v>
      </c>
    </row>
    <row r="325" spans="1:6" ht="40.799999999999997" x14ac:dyDescent="0.5">
      <c r="A325" s="45" t="s">
        <v>291</v>
      </c>
      <c r="B325" s="45" t="s">
        <v>291</v>
      </c>
      <c r="C325" s="45" t="s">
        <v>236</v>
      </c>
      <c r="D325" s="46">
        <v>10</v>
      </c>
      <c r="E325" s="45" t="s">
        <v>247</v>
      </c>
      <c r="F325" s="47">
        <v>10</v>
      </c>
    </row>
    <row r="326" spans="1:6" ht="40.799999999999997" x14ac:dyDescent="0.5">
      <c r="A326" s="52" t="s">
        <v>292</v>
      </c>
      <c r="B326" s="45" t="s">
        <v>292</v>
      </c>
      <c r="C326" s="45" t="s">
        <v>236</v>
      </c>
      <c r="D326" s="46">
        <v>10</v>
      </c>
      <c r="E326" s="45" t="s">
        <v>247</v>
      </c>
      <c r="F326" s="47">
        <v>10</v>
      </c>
    </row>
    <row r="327" spans="1:6" ht="40.799999999999997" x14ac:dyDescent="0.5">
      <c r="A327" s="52"/>
      <c r="B327" s="45" t="s">
        <v>292</v>
      </c>
      <c r="C327" s="45" t="s">
        <v>236</v>
      </c>
      <c r="D327" s="46">
        <v>10</v>
      </c>
      <c r="E327" s="45" t="s">
        <v>293</v>
      </c>
      <c r="F327" s="47">
        <v>10</v>
      </c>
    </row>
    <row r="328" spans="1:6" ht="51" x14ac:dyDescent="0.5">
      <c r="A328" s="45" t="s">
        <v>286</v>
      </c>
      <c r="B328" s="45" t="s">
        <v>287</v>
      </c>
      <c r="C328" s="45" t="s">
        <v>236</v>
      </c>
      <c r="D328" s="46">
        <v>10</v>
      </c>
      <c r="E328" s="45" t="s">
        <v>260</v>
      </c>
      <c r="F328" s="47">
        <v>10</v>
      </c>
    </row>
    <row r="329" spans="1:6" ht="51" x14ac:dyDescent="0.5">
      <c r="A329" s="45" t="s">
        <v>277</v>
      </c>
      <c r="B329" s="45" t="s">
        <v>278</v>
      </c>
      <c r="C329" s="45" t="s">
        <v>236</v>
      </c>
      <c r="D329" s="46">
        <v>10</v>
      </c>
      <c r="E329" s="45" t="s">
        <v>279</v>
      </c>
      <c r="F329" s="47">
        <v>10</v>
      </c>
    </row>
    <row r="330" spans="1:6" ht="30.6" x14ac:dyDescent="0.5">
      <c r="A330" s="45" t="s">
        <v>298</v>
      </c>
      <c r="B330" s="45" t="s">
        <v>298</v>
      </c>
      <c r="C330" s="45" t="s">
        <v>236</v>
      </c>
      <c r="D330" s="46">
        <v>10</v>
      </c>
      <c r="E330" s="45" t="s">
        <v>237</v>
      </c>
      <c r="F330" s="47">
        <v>10</v>
      </c>
    </row>
    <row r="331" spans="1:6" ht="30.6" x14ac:dyDescent="0.5">
      <c r="A331" s="52" t="s">
        <v>270</v>
      </c>
      <c r="B331" s="45" t="s">
        <v>271</v>
      </c>
      <c r="C331" s="45" t="s">
        <v>236</v>
      </c>
      <c r="D331" s="46">
        <v>10</v>
      </c>
      <c r="E331" s="45" t="s">
        <v>237</v>
      </c>
      <c r="F331" s="47">
        <v>10</v>
      </c>
    </row>
    <row r="332" spans="1:6" ht="30.6" x14ac:dyDescent="0.5">
      <c r="A332" s="52"/>
      <c r="B332" s="45" t="s">
        <v>243</v>
      </c>
      <c r="C332" s="45" t="s">
        <v>236</v>
      </c>
      <c r="D332" s="46">
        <v>10</v>
      </c>
      <c r="E332" s="45" t="s">
        <v>260</v>
      </c>
      <c r="F332" s="47">
        <v>10</v>
      </c>
    </row>
    <row r="333" spans="1:6" ht="30.6" x14ac:dyDescent="0.5">
      <c r="A333" s="45" t="s">
        <v>243</v>
      </c>
      <c r="B333" s="45" t="s">
        <v>244</v>
      </c>
      <c r="C333" s="45" t="s">
        <v>236</v>
      </c>
      <c r="D333" s="46">
        <v>10</v>
      </c>
      <c r="E333" s="45" t="s">
        <v>245</v>
      </c>
      <c r="F333" s="47">
        <v>10</v>
      </c>
    </row>
    <row r="334" spans="1:6" ht="40.799999999999997" x14ac:dyDescent="0.5">
      <c r="A334" s="52" t="s">
        <v>267</v>
      </c>
      <c r="B334" s="45" t="s">
        <v>268</v>
      </c>
      <c r="C334" s="45" t="s">
        <v>236</v>
      </c>
      <c r="D334" s="46">
        <v>10</v>
      </c>
      <c r="E334" s="45" t="s">
        <v>247</v>
      </c>
      <c r="F334" s="47">
        <v>10</v>
      </c>
    </row>
    <row r="335" spans="1:6" ht="51" x14ac:dyDescent="0.5">
      <c r="A335" s="52"/>
      <c r="B335" s="45" t="s">
        <v>301</v>
      </c>
      <c r="C335" s="45" t="s">
        <v>236</v>
      </c>
      <c r="D335" s="46">
        <v>10</v>
      </c>
      <c r="E335" s="45" t="s">
        <v>247</v>
      </c>
      <c r="F335" s="47">
        <v>10</v>
      </c>
    </row>
    <row r="336" spans="1:6" ht="40.799999999999997" x14ac:dyDescent="0.5">
      <c r="A336" s="52" t="s">
        <v>249</v>
      </c>
      <c r="B336" s="45" t="s">
        <v>249</v>
      </c>
      <c r="C336" s="45" t="s">
        <v>236</v>
      </c>
      <c r="D336" s="46">
        <v>10</v>
      </c>
      <c r="E336" s="45" t="s">
        <v>247</v>
      </c>
      <c r="F336" s="47">
        <v>10</v>
      </c>
    </row>
    <row r="337" spans="1:6" ht="30.6" x14ac:dyDescent="0.5">
      <c r="A337" s="52"/>
      <c r="B337" s="45" t="s">
        <v>243</v>
      </c>
      <c r="C337" s="45" t="s">
        <v>236</v>
      </c>
      <c r="D337" s="46">
        <v>10</v>
      </c>
      <c r="E337" s="45" t="s">
        <v>241</v>
      </c>
      <c r="F337" s="47">
        <v>10</v>
      </c>
    </row>
    <row r="338" spans="1:6" ht="30.6" x14ac:dyDescent="0.5">
      <c r="A338" s="52"/>
      <c r="B338" s="45" t="s">
        <v>250</v>
      </c>
      <c r="C338" s="45" t="s">
        <v>236</v>
      </c>
      <c r="D338" s="46">
        <v>10</v>
      </c>
      <c r="E338" s="45" t="s">
        <v>241</v>
      </c>
      <c r="F338" s="47">
        <v>10</v>
      </c>
    </row>
    <row r="339" spans="1:6" ht="40.799999999999997" x14ac:dyDescent="0.5">
      <c r="A339" s="45" t="s">
        <v>306</v>
      </c>
      <c r="B339" s="45" t="s">
        <v>306</v>
      </c>
      <c r="C339" s="45" t="s">
        <v>236</v>
      </c>
      <c r="D339" s="46">
        <v>10</v>
      </c>
      <c r="E339" s="45" t="s">
        <v>241</v>
      </c>
      <c r="F339" s="47">
        <v>10</v>
      </c>
    </row>
    <row r="340" spans="1:6" ht="51" x14ac:dyDescent="0.5">
      <c r="A340" s="45" t="s">
        <v>307</v>
      </c>
      <c r="B340" s="45" t="s">
        <v>307</v>
      </c>
      <c r="C340" s="45" t="s">
        <v>236</v>
      </c>
      <c r="D340" s="46">
        <v>10</v>
      </c>
      <c r="E340" s="45" t="s">
        <v>241</v>
      </c>
      <c r="F340" s="47">
        <v>10</v>
      </c>
    </row>
    <row r="341" spans="1:6" ht="30.6" x14ac:dyDescent="0.5">
      <c r="A341" s="52" t="s">
        <v>259</v>
      </c>
      <c r="B341" s="45" t="s">
        <v>259</v>
      </c>
      <c r="C341" s="45" t="s">
        <v>236</v>
      </c>
      <c r="D341" s="46">
        <v>20</v>
      </c>
      <c r="E341" s="45" t="s">
        <v>260</v>
      </c>
      <c r="F341" s="47">
        <v>20</v>
      </c>
    </row>
    <row r="342" spans="1:6" ht="30.6" x14ac:dyDescent="0.5">
      <c r="A342" s="52"/>
      <c r="B342" s="45" t="s">
        <v>259</v>
      </c>
      <c r="C342" s="45" t="s">
        <v>236</v>
      </c>
      <c r="D342" s="46">
        <v>20</v>
      </c>
      <c r="E342" s="45" t="s">
        <v>260</v>
      </c>
      <c r="F342" s="47">
        <v>20</v>
      </c>
    </row>
    <row r="343" spans="1:6" ht="30.6" x14ac:dyDescent="0.5">
      <c r="A343" s="52"/>
      <c r="B343" s="45" t="s">
        <v>261</v>
      </c>
      <c r="C343" s="45" t="s">
        <v>236</v>
      </c>
      <c r="D343" s="46">
        <v>20</v>
      </c>
      <c r="E343" s="45" t="s">
        <v>237</v>
      </c>
      <c r="F343" s="47">
        <v>20</v>
      </c>
    </row>
    <row r="344" spans="1:6" ht="30.6" x14ac:dyDescent="0.5">
      <c r="A344" s="45" t="s">
        <v>312</v>
      </c>
      <c r="B344" s="45" t="s">
        <v>259</v>
      </c>
      <c r="C344" s="45" t="s">
        <v>236</v>
      </c>
      <c r="D344" s="46">
        <v>10</v>
      </c>
      <c r="E344" s="45" t="s">
        <v>313</v>
      </c>
      <c r="F344" s="47">
        <v>10</v>
      </c>
    </row>
    <row r="345" spans="1:6" x14ac:dyDescent="0.5">
      <c r="A345" s="48" t="s">
        <v>238</v>
      </c>
      <c r="B345" s="48"/>
      <c r="C345" s="48"/>
      <c r="D345" s="48"/>
      <c r="E345" s="48"/>
      <c r="F345" s="49">
        <v>480</v>
      </c>
    </row>
  </sheetData>
  <mergeCells count="77">
    <mergeCell ref="A326:A327"/>
    <mergeCell ref="A331:A332"/>
    <mergeCell ref="A334:A335"/>
    <mergeCell ref="A336:A338"/>
    <mergeCell ref="A341:A343"/>
    <mergeCell ref="A318:A323"/>
    <mergeCell ref="A270:F270"/>
    <mergeCell ref="A278:F278"/>
    <mergeCell ref="A279:F279"/>
    <mergeCell ref="A287:F287"/>
    <mergeCell ref="A288:F288"/>
    <mergeCell ref="A296:F296"/>
    <mergeCell ref="A297:F297"/>
    <mergeCell ref="A301:A303"/>
    <mergeCell ref="A305:A306"/>
    <mergeCell ref="A307:A310"/>
    <mergeCell ref="A312:A314"/>
    <mergeCell ref="A269:F269"/>
    <mergeCell ref="A211:F211"/>
    <mergeCell ref="A219:F219"/>
    <mergeCell ref="A220:F220"/>
    <mergeCell ref="A231:F231"/>
    <mergeCell ref="A232:F232"/>
    <mergeCell ref="A240:F240"/>
    <mergeCell ref="A241:F241"/>
    <mergeCell ref="A251:F251"/>
    <mergeCell ref="A252:F252"/>
    <mergeCell ref="A260:F260"/>
    <mergeCell ref="A261:F261"/>
    <mergeCell ref="A210:F210"/>
    <mergeCell ref="A161:F161"/>
    <mergeCell ref="A162:F162"/>
    <mergeCell ref="A170:F170"/>
    <mergeCell ref="A171:F171"/>
    <mergeCell ref="A179:F179"/>
    <mergeCell ref="A180:F180"/>
    <mergeCell ref="A185:A186"/>
    <mergeCell ref="A191:F191"/>
    <mergeCell ref="A192:F192"/>
    <mergeCell ref="A200:F200"/>
    <mergeCell ref="A201:F201"/>
    <mergeCell ref="A153:F153"/>
    <mergeCell ref="A105:F105"/>
    <mergeCell ref="A113:F113"/>
    <mergeCell ref="A114:F114"/>
    <mergeCell ref="A117:A119"/>
    <mergeCell ref="A125:F125"/>
    <mergeCell ref="A126:F126"/>
    <mergeCell ref="A134:F134"/>
    <mergeCell ref="A135:F135"/>
    <mergeCell ref="A143:F143"/>
    <mergeCell ref="A144:F144"/>
    <mergeCell ref="A152:F152"/>
    <mergeCell ref="A104:F104"/>
    <mergeCell ref="A58:F58"/>
    <mergeCell ref="A59:F59"/>
    <mergeCell ref="A67:F67"/>
    <mergeCell ref="A68:F68"/>
    <mergeCell ref="A71:A72"/>
    <mergeCell ref="A77:F77"/>
    <mergeCell ref="A78:F78"/>
    <mergeCell ref="A86:F86"/>
    <mergeCell ref="A87:F87"/>
    <mergeCell ref="A95:F95"/>
    <mergeCell ref="A96:F96"/>
    <mergeCell ref="A50:F50"/>
    <mergeCell ref="A3:F3"/>
    <mergeCell ref="A4:F4"/>
    <mergeCell ref="A12:F12"/>
    <mergeCell ref="A13:F13"/>
    <mergeCell ref="A21:F21"/>
    <mergeCell ref="A22:F22"/>
    <mergeCell ref="A30:F30"/>
    <mergeCell ref="A31:F31"/>
    <mergeCell ref="A39:F39"/>
    <mergeCell ref="A40:F40"/>
    <mergeCell ref="A49:F4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F1201"/>
  <sheetViews>
    <sheetView workbookViewId="0"/>
  </sheetViews>
  <sheetFormatPr defaultRowHeight="18" x14ac:dyDescent="0.5"/>
  <cols>
    <col min="6" max="6" width="11" bestFit="1" customWidth="1"/>
  </cols>
  <sheetData>
    <row r="1" spans="1:6" ht="22.2" x14ac:dyDescent="0.5">
      <c r="A1" s="42" t="s">
        <v>2768</v>
      </c>
    </row>
    <row r="3" spans="1:6" ht="10.5" customHeight="1" x14ac:dyDescent="0.5">
      <c r="A3" s="54" t="s">
        <v>227</v>
      </c>
      <c r="B3" s="54"/>
      <c r="C3" s="54"/>
      <c r="D3" s="54"/>
      <c r="E3" s="54"/>
      <c r="F3" s="54"/>
    </row>
    <row r="4" spans="1:6" ht="10.5" customHeight="1" x14ac:dyDescent="0.5">
      <c r="A4" s="55" t="s">
        <v>2769</v>
      </c>
      <c r="B4" s="55"/>
      <c r="C4" s="55"/>
      <c r="D4" s="55"/>
      <c r="E4" s="55"/>
      <c r="F4" s="55"/>
    </row>
    <row r="6" spans="1:6" ht="30.6" x14ac:dyDescent="0.5">
      <c r="A6" s="43" t="s">
        <v>320</v>
      </c>
      <c r="B6" s="43" t="s">
        <v>322</v>
      </c>
      <c r="C6" s="43" t="s">
        <v>323</v>
      </c>
      <c r="D6" s="43" t="s">
        <v>2770</v>
      </c>
      <c r="E6" s="43" t="s">
        <v>2771</v>
      </c>
      <c r="F6" s="44" t="s">
        <v>2772</v>
      </c>
    </row>
    <row r="7" spans="1:6" ht="30.6" x14ac:dyDescent="0.5">
      <c r="A7" s="45" t="s">
        <v>244</v>
      </c>
      <c r="B7" s="45" t="s">
        <v>2773</v>
      </c>
      <c r="C7" s="45" t="s">
        <v>2774</v>
      </c>
      <c r="D7" s="46">
        <v>10</v>
      </c>
      <c r="E7" s="51">
        <v>45079</v>
      </c>
      <c r="F7" s="47">
        <v>10</v>
      </c>
    </row>
    <row r="8" spans="1:6" ht="40.799999999999997" x14ac:dyDescent="0.5">
      <c r="A8" s="45" t="s">
        <v>331</v>
      </c>
      <c r="B8" s="45" t="s">
        <v>2775</v>
      </c>
      <c r="C8" s="45" t="s">
        <v>2776</v>
      </c>
      <c r="D8" s="46">
        <v>25</v>
      </c>
      <c r="E8" s="51">
        <v>45022</v>
      </c>
      <c r="F8" s="47">
        <v>25</v>
      </c>
    </row>
    <row r="9" spans="1:6" x14ac:dyDescent="0.5">
      <c r="A9" s="48" t="s">
        <v>238</v>
      </c>
      <c r="B9" s="48"/>
      <c r="C9" s="48"/>
      <c r="D9" s="48"/>
      <c r="E9" s="48"/>
      <c r="F9" s="49">
        <v>35</v>
      </c>
    </row>
    <row r="13" spans="1:6" ht="10.5" customHeight="1" x14ac:dyDescent="0.5">
      <c r="A13" s="54" t="s">
        <v>227</v>
      </c>
      <c r="B13" s="54"/>
      <c r="C13" s="54"/>
      <c r="D13" s="54"/>
      <c r="E13" s="54"/>
      <c r="F13" s="54"/>
    </row>
    <row r="14" spans="1:6" ht="10.5" customHeight="1" x14ac:dyDescent="0.5">
      <c r="A14" s="55" t="s">
        <v>2777</v>
      </c>
      <c r="B14" s="55"/>
      <c r="C14" s="55"/>
      <c r="D14" s="55"/>
      <c r="E14" s="55"/>
      <c r="F14" s="55"/>
    </row>
    <row r="16" spans="1:6" ht="30.6" x14ac:dyDescent="0.5">
      <c r="A16" s="43" t="s">
        <v>320</v>
      </c>
      <c r="B16" s="43" t="s">
        <v>322</v>
      </c>
      <c r="C16" s="43" t="s">
        <v>323</v>
      </c>
      <c r="D16" s="43" t="s">
        <v>2770</v>
      </c>
      <c r="E16" s="43" t="s">
        <v>2771</v>
      </c>
      <c r="F16" s="44" t="s">
        <v>2772</v>
      </c>
    </row>
    <row r="17" spans="1:6" ht="40.799999999999997" x14ac:dyDescent="0.5">
      <c r="A17" s="45" t="s">
        <v>623</v>
      </c>
      <c r="B17" s="45" t="s">
        <v>2778</v>
      </c>
      <c r="C17" s="45" t="s">
        <v>2779</v>
      </c>
      <c r="D17" s="46">
        <v>29</v>
      </c>
      <c r="E17" s="51">
        <v>45029</v>
      </c>
      <c r="F17" s="47">
        <v>29</v>
      </c>
    </row>
    <row r="18" spans="1:6" x14ac:dyDescent="0.5">
      <c r="A18" s="48" t="s">
        <v>238</v>
      </c>
      <c r="B18" s="48"/>
      <c r="C18" s="48"/>
      <c r="D18" s="48"/>
      <c r="E18" s="48"/>
      <c r="F18" s="49">
        <v>29</v>
      </c>
    </row>
    <row r="22" spans="1:6" ht="10.5" customHeight="1" x14ac:dyDescent="0.5">
      <c r="A22" s="54" t="s">
        <v>227</v>
      </c>
      <c r="B22" s="54"/>
      <c r="C22" s="54"/>
      <c r="D22" s="54"/>
      <c r="E22" s="54"/>
      <c r="F22" s="54"/>
    </row>
    <row r="23" spans="1:6" ht="10.5" customHeight="1" x14ac:dyDescent="0.5">
      <c r="A23" s="55" t="s">
        <v>2780</v>
      </c>
      <c r="B23" s="55"/>
      <c r="C23" s="55"/>
      <c r="D23" s="55"/>
      <c r="E23" s="55"/>
      <c r="F23" s="55"/>
    </row>
    <row r="25" spans="1:6" ht="30.6" x14ac:dyDescent="0.5">
      <c r="A25" s="43" t="s">
        <v>320</v>
      </c>
      <c r="B25" s="43" t="s">
        <v>322</v>
      </c>
      <c r="C25" s="43" t="s">
        <v>323</v>
      </c>
      <c r="D25" s="43" t="s">
        <v>2770</v>
      </c>
      <c r="E25" s="43" t="s">
        <v>2771</v>
      </c>
      <c r="F25" s="44" t="s">
        <v>2772</v>
      </c>
    </row>
    <row r="26" spans="1:6" ht="20.399999999999999" x14ac:dyDescent="0.5">
      <c r="A26" s="52" t="s">
        <v>359</v>
      </c>
      <c r="B26" s="45" t="s">
        <v>2781</v>
      </c>
      <c r="C26" s="45" t="s">
        <v>2782</v>
      </c>
      <c r="D26" s="46">
        <v>7.19</v>
      </c>
      <c r="E26" s="51">
        <v>45022</v>
      </c>
      <c r="F26" s="47">
        <v>7.19</v>
      </c>
    </row>
    <row r="27" spans="1:6" ht="20.399999999999999" x14ac:dyDescent="0.5">
      <c r="A27" s="52"/>
      <c r="B27" s="45" t="s">
        <v>2783</v>
      </c>
      <c r="C27" s="45" t="s">
        <v>2784</v>
      </c>
      <c r="D27" s="46">
        <v>17.09</v>
      </c>
      <c r="E27" s="51">
        <v>45049</v>
      </c>
      <c r="F27" s="47">
        <v>17.09</v>
      </c>
    </row>
    <row r="28" spans="1:6" ht="40.799999999999997" x14ac:dyDescent="0.5">
      <c r="A28" s="52"/>
      <c r="B28" s="45" t="s">
        <v>2785</v>
      </c>
      <c r="C28" s="45" t="s">
        <v>2786</v>
      </c>
      <c r="D28" s="46">
        <v>13.95</v>
      </c>
      <c r="E28" s="51">
        <v>45071</v>
      </c>
      <c r="F28" s="47">
        <v>13.95</v>
      </c>
    </row>
    <row r="29" spans="1:6" ht="40.799999999999997" x14ac:dyDescent="0.5">
      <c r="A29" s="45" t="s">
        <v>275</v>
      </c>
      <c r="B29" s="45" t="s">
        <v>2787</v>
      </c>
      <c r="C29" s="45" t="s">
        <v>2788</v>
      </c>
      <c r="D29" s="46">
        <v>31.99</v>
      </c>
      <c r="E29" s="51">
        <v>45020</v>
      </c>
      <c r="F29" s="47">
        <v>31.99</v>
      </c>
    </row>
    <row r="30" spans="1:6" ht="20.399999999999999" x14ac:dyDescent="0.5">
      <c r="A30" s="52" t="s">
        <v>395</v>
      </c>
      <c r="B30" s="45" t="s">
        <v>2789</v>
      </c>
      <c r="C30" s="45" t="s">
        <v>2790</v>
      </c>
      <c r="D30" s="46">
        <v>27</v>
      </c>
      <c r="E30" s="51">
        <v>45091</v>
      </c>
      <c r="F30" s="47">
        <v>27</v>
      </c>
    </row>
    <row r="31" spans="1:6" ht="20.399999999999999" x14ac:dyDescent="0.5">
      <c r="A31" s="52"/>
      <c r="B31" s="45" t="s">
        <v>2791</v>
      </c>
      <c r="C31" s="45" t="s">
        <v>2792</v>
      </c>
      <c r="D31" s="46">
        <v>14.99</v>
      </c>
      <c r="E31" s="51">
        <v>45084</v>
      </c>
      <c r="F31" s="47">
        <v>14.99</v>
      </c>
    </row>
    <row r="32" spans="1:6" ht="30.6" x14ac:dyDescent="0.5">
      <c r="A32" s="52" t="s">
        <v>372</v>
      </c>
      <c r="B32" s="45" t="s">
        <v>2793</v>
      </c>
      <c r="C32" s="45" t="s">
        <v>2794</v>
      </c>
      <c r="D32" s="46">
        <v>28</v>
      </c>
      <c r="E32" s="51">
        <v>45091</v>
      </c>
      <c r="F32" s="47">
        <v>28</v>
      </c>
    </row>
    <row r="33" spans="1:6" ht="20.399999999999999" x14ac:dyDescent="0.5">
      <c r="A33" s="52"/>
      <c r="B33" s="45" t="s">
        <v>2795</v>
      </c>
      <c r="C33" s="45" t="s">
        <v>2796</v>
      </c>
      <c r="D33" s="46">
        <v>9.99</v>
      </c>
      <c r="E33" s="51">
        <v>45098</v>
      </c>
      <c r="F33" s="47">
        <v>9.99</v>
      </c>
    </row>
    <row r="34" spans="1:6" ht="71.400000000000006" x14ac:dyDescent="0.5">
      <c r="A34" s="45" t="s">
        <v>545</v>
      </c>
      <c r="B34" s="45" t="s">
        <v>2797</v>
      </c>
      <c r="C34" s="45" t="s">
        <v>2798</v>
      </c>
      <c r="D34" s="46">
        <v>40</v>
      </c>
      <c r="E34" s="51">
        <v>45064</v>
      </c>
      <c r="F34" s="47">
        <v>40</v>
      </c>
    </row>
    <row r="35" spans="1:6" x14ac:dyDescent="0.5">
      <c r="A35" s="48" t="s">
        <v>238</v>
      </c>
      <c r="B35" s="48"/>
      <c r="C35" s="48"/>
      <c r="D35" s="48"/>
      <c r="E35" s="48"/>
      <c r="F35" s="49">
        <v>190.2</v>
      </c>
    </row>
    <row r="39" spans="1:6" ht="10.5" customHeight="1" x14ac:dyDescent="0.5">
      <c r="A39" s="54" t="s">
        <v>227</v>
      </c>
      <c r="B39" s="54"/>
      <c r="C39" s="54"/>
      <c r="D39" s="54"/>
      <c r="E39" s="54"/>
      <c r="F39" s="54"/>
    </row>
    <row r="40" spans="1:6" ht="10.5" customHeight="1" x14ac:dyDescent="0.5">
      <c r="A40" s="55" t="s">
        <v>2799</v>
      </c>
      <c r="B40" s="55"/>
      <c r="C40" s="55"/>
      <c r="D40" s="55"/>
      <c r="E40" s="55"/>
      <c r="F40" s="55"/>
    </row>
    <row r="42" spans="1:6" ht="30.6" x14ac:dyDescent="0.5">
      <c r="A42" s="43" t="s">
        <v>320</v>
      </c>
      <c r="B42" s="43" t="s">
        <v>322</v>
      </c>
      <c r="C42" s="43" t="s">
        <v>323</v>
      </c>
      <c r="D42" s="43" t="s">
        <v>2770</v>
      </c>
      <c r="E42" s="43" t="s">
        <v>2771</v>
      </c>
      <c r="F42" s="44" t="s">
        <v>2772</v>
      </c>
    </row>
    <row r="43" spans="1:6" ht="40.799999999999997" x14ac:dyDescent="0.5">
      <c r="A43" s="45" t="s">
        <v>306</v>
      </c>
      <c r="B43" s="45" t="s">
        <v>2800</v>
      </c>
      <c r="C43" s="45" t="s">
        <v>2801</v>
      </c>
      <c r="D43" s="46">
        <v>17.09</v>
      </c>
      <c r="E43" s="51">
        <v>45044</v>
      </c>
      <c r="F43" s="47">
        <v>17.09</v>
      </c>
    </row>
    <row r="44" spans="1:6" x14ac:dyDescent="0.5">
      <c r="A44" s="48" t="s">
        <v>238</v>
      </c>
      <c r="B44" s="48"/>
      <c r="C44" s="48"/>
      <c r="D44" s="48"/>
      <c r="E44" s="48"/>
      <c r="F44" s="49">
        <v>17.09</v>
      </c>
    </row>
    <row r="48" spans="1:6" ht="10.5" customHeight="1" x14ac:dyDescent="0.5">
      <c r="A48" s="54" t="s">
        <v>227</v>
      </c>
      <c r="B48" s="54"/>
      <c r="C48" s="54"/>
      <c r="D48" s="54"/>
      <c r="E48" s="54"/>
      <c r="F48" s="54"/>
    </row>
    <row r="49" spans="1:6" ht="10.5" customHeight="1" x14ac:dyDescent="0.5">
      <c r="A49" s="55" t="s">
        <v>2802</v>
      </c>
      <c r="B49" s="55"/>
      <c r="C49" s="55"/>
      <c r="D49" s="55"/>
      <c r="E49" s="55"/>
      <c r="F49" s="55"/>
    </row>
    <row r="51" spans="1:6" ht="30.6" x14ac:dyDescent="0.5">
      <c r="A51" s="43" t="s">
        <v>320</v>
      </c>
      <c r="B51" s="43" t="s">
        <v>322</v>
      </c>
      <c r="C51" s="43" t="s">
        <v>323</v>
      </c>
      <c r="D51" s="43" t="s">
        <v>2770</v>
      </c>
      <c r="E51" s="43" t="s">
        <v>2771</v>
      </c>
      <c r="F51" s="44" t="s">
        <v>2772</v>
      </c>
    </row>
    <row r="52" spans="1:6" ht="81.599999999999994" x14ac:dyDescent="0.5">
      <c r="A52" s="45" t="s">
        <v>455</v>
      </c>
      <c r="B52" s="45" t="s">
        <v>2803</v>
      </c>
      <c r="C52" s="45" t="s">
        <v>2804</v>
      </c>
      <c r="D52" s="46">
        <v>27</v>
      </c>
      <c r="E52" s="51">
        <v>45047</v>
      </c>
      <c r="F52" s="47">
        <v>27</v>
      </c>
    </row>
    <row r="53" spans="1:6" ht="71.400000000000006" x14ac:dyDescent="0.5">
      <c r="A53" s="45" t="s">
        <v>261</v>
      </c>
      <c r="B53" s="45" t="s">
        <v>2805</v>
      </c>
      <c r="C53" s="45" t="s">
        <v>2806</v>
      </c>
      <c r="D53" s="46">
        <v>25</v>
      </c>
      <c r="E53" s="51">
        <v>45090</v>
      </c>
      <c r="F53" s="47">
        <v>25</v>
      </c>
    </row>
    <row r="54" spans="1:6" ht="40.799999999999997" x14ac:dyDescent="0.5">
      <c r="A54" s="45" t="s">
        <v>548</v>
      </c>
      <c r="B54" s="45" t="s">
        <v>2807</v>
      </c>
      <c r="C54" s="45" t="s">
        <v>2808</v>
      </c>
      <c r="D54" s="46">
        <v>26.99</v>
      </c>
      <c r="E54" s="51">
        <v>45104</v>
      </c>
      <c r="F54" s="47">
        <v>26.99</v>
      </c>
    </row>
    <row r="55" spans="1:6" x14ac:dyDescent="0.5">
      <c r="A55" s="48" t="s">
        <v>238</v>
      </c>
      <c r="B55" s="48"/>
      <c r="C55" s="48"/>
      <c r="D55" s="48"/>
      <c r="E55" s="48"/>
      <c r="F55" s="49">
        <v>78.989999999999995</v>
      </c>
    </row>
    <row r="59" spans="1:6" ht="10.5" customHeight="1" x14ac:dyDescent="0.5">
      <c r="A59" s="54" t="s">
        <v>227</v>
      </c>
      <c r="B59" s="54"/>
      <c r="C59" s="54"/>
      <c r="D59" s="54"/>
      <c r="E59" s="54"/>
      <c r="F59" s="54"/>
    </row>
    <row r="60" spans="1:6" ht="10.5" customHeight="1" x14ac:dyDescent="0.5">
      <c r="A60" s="55" t="s">
        <v>2809</v>
      </c>
      <c r="B60" s="55"/>
      <c r="C60" s="55"/>
      <c r="D60" s="55"/>
      <c r="E60" s="55"/>
      <c r="F60" s="55"/>
    </row>
    <row r="62" spans="1:6" ht="30.6" x14ac:dyDescent="0.5">
      <c r="A62" s="43" t="s">
        <v>320</v>
      </c>
      <c r="B62" s="43" t="s">
        <v>322</v>
      </c>
      <c r="C62" s="43" t="s">
        <v>323</v>
      </c>
      <c r="D62" s="43" t="s">
        <v>2770</v>
      </c>
      <c r="E62" s="43" t="s">
        <v>2771</v>
      </c>
      <c r="F62" s="44" t="s">
        <v>2772</v>
      </c>
    </row>
    <row r="63" spans="1:6" ht="40.799999999999997" x14ac:dyDescent="0.5">
      <c r="A63" s="45" t="s">
        <v>303</v>
      </c>
      <c r="B63" s="45" t="s">
        <v>2810</v>
      </c>
      <c r="C63" s="45" t="s">
        <v>2811</v>
      </c>
      <c r="D63" s="46">
        <v>15.19</v>
      </c>
      <c r="E63" s="51">
        <v>45068</v>
      </c>
      <c r="F63" s="47">
        <v>15.19</v>
      </c>
    </row>
    <row r="64" spans="1:6" ht="30.6" x14ac:dyDescent="0.5">
      <c r="A64" s="45" t="s">
        <v>2678</v>
      </c>
      <c r="B64" s="45" t="s">
        <v>2812</v>
      </c>
      <c r="C64" s="45" t="s">
        <v>2813</v>
      </c>
      <c r="D64" s="46">
        <v>30</v>
      </c>
      <c r="E64" s="51">
        <v>45092</v>
      </c>
      <c r="F64" s="47">
        <v>30</v>
      </c>
    </row>
    <row r="65" spans="1:6" x14ac:dyDescent="0.5">
      <c r="A65" s="48" t="s">
        <v>238</v>
      </c>
      <c r="B65" s="48"/>
      <c r="C65" s="48"/>
      <c r="D65" s="48"/>
      <c r="E65" s="48"/>
      <c r="F65" s="49">
        <v>45.19</v>
      </c>
    </row>
    <row r="69" spans="1:6" ht="10.5" customHeight="1" x14ac:dyDescent="0.5">
      <c r="A69" s="54" t="s">
        <v>227</v>
      </c>
      <c r="B69" s="54"/>
      <c r="C69" s="54"/>
      <c r="D69" s="54"/>
      <c r="E69" s="54"/>
      <c r="F69" s="54"/>
    </row>
    <row r="70" spans="1:6" ht="10.5" customHeight="1" x14ac:dyDescent="0.5">
      <c r="A70" s="55" t="s">
        <v>2814</v>
      </c>
      <c r="B70" s="55"/>
      <c r="C70" s="55"/>
      <c r="D70" s="55"/>
      <c r="E70" s="55"/>
      <c r="F70" s="55"/>
    </row>
    <row r="72" spans="1:6" ht="30.6" x14ac:dyDescent="0.5">
      <c r="A72" s="43" t="s">
        <v>320</v>
      </c>
      <c r="B72" s="43" t="s">
        <v>322</v>
      </c>
      <c r="C72" s="43" t="s">
        <v>323</v>
      </c>
      <c r="D72" s="43" t="s">
        <v>2770</v>
      </c>
      <c r="E72" s="43" t="s">
        <v>2771</v>
      </c>
      <c r="F72" s="44" t="s">
        <v>2772</v>
      </c>
    </row>
    <row r="73" spans="1:6" ht="61.2" x14ac:dyDescent="0.5">
      <c r="A73" s="45" t="s">
        <v>275</v>
      </c>
      <c r="B73" s="45" t="s">
        <v>2815</v>
      </c>
      <c r="C73" s="45" t="s">
        <v>2816</v>
      </c>
      <c r="D73" s="46">
        <v>21.99</v>
      </c>
      <c r="E73" s="51">
        <v>45107</v>
      </c>
      <c r="F73" s="47">
        <v>21.99</v>
      </c>
    </row>
    <row r="74" spans="1:6" ht="30.6" x14ac:dyDescent="0.5">
      <c r="A74" s="45" t="s">
        <v>243</v>
      </c>
      <c r="B74" s="45" t="s">
        <v>2817</v>
      </c>
      <c r="C74" s="45" t="s">
        <v>2818</v>
      </c>
      <c r="D74" s="46">
        <v>21.95</v>
      </c>
      <c r="E74" s="51">
        <v>45098</v>
      </c>
      <c r="F74" s="47">
        <v>21.95</v>
      </c>
    </row>
    <row r="75" spans="1:6" ht="112.2" x14ac:dyDescent="0.5">
      <c r="A75" s="52" t="s">
        <v>267</v>
      </c>
      <c r="B75" s="45" t="s">
        <v>2819</v>
      </c>
      <c r="C75" s="45" t="s">
        <v>2820</v>
      </c>
      <c r="D75" s="46">
        <v>19.989999999999998</v>
      </c>
      <c r="E75" s="51">
        <v>45051</v>
      </c>
      <c r="F75" s="47">
        <v>19.989999999999998</v>
      </c>
    </row>
    <row r="76" spans="1:6" ht="91.8" x14ac:dyDescent="0.5">
      <c r="A76" s="52"/>
      <c r="B76" s="45" t="s">
        <v>2821</v>
      </c>
      <c r="C76" s="45" t="s">
        <v>2822</v>
      </c>
      <c r="D76" s="46">
        <v>15.95</v>
      </c>
      <c r="E76" s="51">
        <v>45051</v>
      </c>
      <c r="F76" s="47">
        <v>15.95</v>
      </c>
    </row>
    <row r="77" spans="1:6" ht="81.599999999999994" x14ac:dyDescent="0.5">
      <c r="A77" s="52"/>
      <c r="B77" s="45" t="s">
        <v>2823</v>
      </c>
      <c r="C77" s="45" t="s">
        <v>2824</v>
      </c>
      <c r="D77" s="46">
        <v>30</v>
      </c>
      <c r="E77" s="51">
        <v>45079</v>
      </c>
      <c r="F77" s="47">
        <v>30</v>
      </c>
    </row>
    <row r="78" spans="1:6" ht="40.799999999999997" x14ac:dyDescent="0.5">
      <c r="A78" s="45" t="s">
        <v>379</v>
      </c>
      <c r="B78" s="45" t="s">
        <v>2825</v>
      </c>
      <c r="C78" s="45" t="s">
        <v>2826</v>
      </c>
      <c r="D78" s="46">
        <v>59.99</v>
      </c>
      <c r="E78" s="51">
        <v>45080</v>
      </c>
      <c r="F78" s="47">
        <v>59.99</v>
      </c>
    </row>
    <row r="79" spans="1:6" ht="30.6" x14ac:dyDescent="0.5">
      <c r="A79" s="45" t="s">
        <v>259</v>
      </c>
      <c r="B79" s="45" t="s">
        <v>2827</v>
      </c>
      <c r="C79" s="45" t="s">
        <v>2828</v>
      </c>
      <c r="D79" s="46">
        <v>26.95</v>
      </c>
      <c r="E79" s="51">
        <v>45107</v>
      </c>
      <c r="F79" s="47">
        <v>26.95</v>
      </c>
    </row>
    <row r="80" spans="1:6" x14ac:dyDescent="0.5">
      <c r="A80" s="48" t="s">
        <v>238</v>
      </c>
      <c r="B80" s="48"/>
      <c r="C80" s="48"/>
      <c r="D80" s="48"/>
      <c r="E80" s="48"/>
      <c r="F80" s="49">
        <v>196.82</v>
      </c>
    </row>
    <row r="84" spans="1:6" ht="10.5" customHeight="1" x14ac:dyDescent="0.5">
      <c r="A84" s="54" t="s">
        <v>227</v>
      </c>
      <c r="B84" s="54"/>
      <c r="C84" s="54"/>
      <c r="D84" s="54"/>
      <c r="E84" s="54"/>
      <c r="F84" s="54"/>
    </row>
    <row r="85" spans="1:6" ht="10.5" customHeight="1" x14ac:dyDescent="0.5">
      <c r="A85" s="55" t="s">
        <v>2829</v>
      </c>
      <c r="B85" s="55"/>
      <c r="C85" s="55"/>
      <c r="D85" s="55"/>
      <c r="E85" s="55"/>
      <c r="F85" s="55"/>
    </row>
    <row r="87" spans="1:6" ht="30.6" x14ac:dyDescent="0.5">
      <c r="A87" s="43" t="s">
        <v>320</v>
      </c>
      <c r="B87" s="43" t="s">
        <v>322</v>
      </c>
      <c r="C87" s="43" t="s">
        <v>323</v>
      </c>
      <c r="D87" s="43" t="s">
        <v>2770</v>
      </c>
      <c r="E87" s="43" t="s">
        <v>2771</v>
      </c>
      <c r="F87" s="44" t="s">
        <v>2772</v>
      </c>
    </row>
    <row r="88" spans="1:6" ht="40.799999999999997" x14ac:dyDescent="0.5">
      <c r="A88" s="45" t="s">
        <v>2737</v>
      </c>
      <c r="B88" s="45" t="s">
        <v>2830</v>
      </c>
      <c r="C88" s="45" t="s">
        <v>2831</v>
      </c>
      <c r="D88" s="46">
        <v>20</v>
      </c>
      <c r="E88" s="51">
        <v>45037</v>
      </c>
      <c r="F88" s="47">
        <v>20</v>
      </c>
    </row>
    <row r="89" spans="1:6" ht="40.799999999999997" x14ac:dyDescent="0.5">
      <c r="A89" s="45" t="s">
        <v>2832</v>
      </c>
      <c r="B89" s="45" t="s">
        <v>2833</v>
      </c>
      <c r="C89" s="45" t="s">
        <v>2834</v>
      </c>
      <c r="D89" s="46">
        <v>24</v>
      </c>
      <c r="E89" s="51">
        <v>45037</v>
      </c>
      <c r="F89" s="47">
        <v>24</v>
      </c>
    </row>
    <row r="90" spans="1:6" ht="40.799999999999997" x14ac:dyDescent="0.5">
      <c r="A90" s="45" t="s">
        <v>277</v>
      </c>
      <c r="B90" s="45" t="s">
        <v>2835</v>
      </c>
      <c r="C90" s="45" t="s">
        <v>2836</v>
      </c>
      <c r="D90" s="46">
        <v>10</v>
      </c>
      <c r="E90" s="51">
        <v>45037</v>
      </c>
      <c r="F90" s="47">
        <v>10</v>
      </c>
    </row>
    <row r="91" spans="1:6" ht="40.799999999999997" x14ac:dyDescent="0.5">
      <c r="A91" s="45" t="s">
        <v>267</v>
      </c>
      <c r="B91" s="45" t="s">
        <v>2837</v>
      </c>
      <c r="C91" s="45" t="s">
        <v>2838</v>
      </c>
      <c r="D91" s="46">
        <v>16.95</v>
      </c>
      <c r="E91" s="51">
        <v>45037</v>
      </c>
      <c r="F91" s="47">
        <v>16.95</v>
      </c>
    </row>
    <row r="92" spans="1:6" ht="40.799999999999997" x14ac:dyDescent="0.5">
      <c r="A92" s="45" t="s">
        <v>342</v>
      </c>
      <c r="B92" s="45" t="s">
        <v>2839</v>
      </c>
      <c r="C92" s="45" t="s">
        <v>2840</v>
      </c>
      <c r="D92" s="46">
        <v>29</v>
      </c>
      <c r="E92" s="51">
        <v>45089</v>
      </c>
      <c r="F92" s="47">
        <v>29</v>
      </c>
    </row>
    <row r="93" spans="1:6" ht="30.6" x14ac:dyDescent="0.5">
      <c r="A93" s="45" t="s">
        <v>331</v>
      </c>
      <c r="B93" s="45" t="s">
        <v>2841</v>
      </c>
      <c r="C93" s="45" t="s">
        <v>2842</v>
      </c>
      <c r="D93" s="46">
        <v>19</v>
      </c>
      <c r="E93" s="51">
        <v>45040</v>
      </c>
      <c r="F93" s="47">
        <v>19</v>
      </c>
    </row>
    <row r="94" spans="1:6" ht="30.6" x14ac:dyDescent="0.5">
      <c r="A94" s="45" t="s">
        <v>259</v>
      </c>
      <c r="B94" s="45" t="s">
        <v>2843</v>
      </c>
      <c r="C94" s="45" t="s">
        <v>2844</v>
      </c>
      <c r="D94" s="46">
        <v>28.24</v>
      </c>
      <c r="E94" s="51">
        <v>45078</v>
      </c>
      <c r="F94" s="47">
        <v>28.24</v>
      </c>
    </row>
    <row r="95" spans="1:6" x14ac:dyDescent="0.5">
      <c r="A95" s="48" t="s">
        <v>238</v>
      </c>
      <c r="B95" s="48"/>
      <c r="C95" s="48"/>
      <c r="D95" s="48"/>
      <c r="E95" s="48"/>
      <c r="F95" s="49">
        <v>147.19</v>
      </c>
    </row>
    <row r="99" spans="1:6" ht="10.5" customHeight="1" x14ac:dyDescent="0.5">
      <c r="A99" s="54" t="s">
        <v>227</v>
      </c>
      <c r="B99" s="54"/>
      <c r="C99" s="54"/>
      <c r="D99" s="54"/>
      <c r="E99" s="54"/>
      <c r="F99" s="54"/>
    </row>
    <row r="100" spans="1:6" ht="10.5" customHeight="1" x14ac:dyDescent="0.5">
      <c r="A100" s="55" t="s">
        <v>2845</v>
      </c>
      <c r="B100" s="55"/>
      <c r="C100" s="55"/>
      <c r="D100" s="55"/>
      <c r="E100" s="55"/>
      <c r="F100" s="55"/>
    </row>
    <row r="102" spans="1:6" ht="30.6" x14ac:dyDescent="0.5">
      <c r="A102" s="43" t="s">
        <v>320</v>
      </c>
      <c r="B102" s="43" t="s">
        <v>322</v>
      </c>
      <c r="C102" s="43" t="s">
        <v>323</v>
      </c>
      <c r="D102" s="43" t="s">
        <v>2770</v>
      </c>
      <c r="E102" s="43" t="s">
        <v>2771</v>
      </c>
      <c r="F102" s="44" t="s">
        <v>2772</v>
      </c>
    </row>
    <row r="103" spans="1:6" ht="40.799999999999997" x14ac:dyDescent="0.5">
      <c r="A103" s="45" t="s">
        <v>249</v>
      </c>
      <c r="B103" s="45" t="s">
        <v>2846</v>
      </c>
      <c r="C103" s="45" t="s">
        <v>2847</v>
      </c>
      <c r="D103" s="46">
        <v>6</v>
      </c>
      <c r="E103" s="51">
        <v>45082</v>
      </c>
      <c r="F103" s="47">
        <v>6</v>
      </c>
    </row>
    <row r="104" spans="1:6" x14ac:dyDescent="0.5">
      <c r="A104" s="48" t="s">
        <v>238</v>
      </c>
      <c r="B104" s="48"/>
      <c r="C104" s="48"/>
      <c r="D104" s="48"/>
      <c r="E104" s="48"/>
      <c r="F104" s="49">
        <v>6</v>
      </c>
    </row>
    <row r="108" spans="1:6" ht="10.5" customHeight="1" x14ac:dyDescent="0.5">
      <c r="A108" s="54" t="s">
        <v>227</v>
      </c>
      <c r="B108" s="54"/>
      <c r="C108" s="54"/>
      <c r="D108" s="54"/>
      <c r="E108" s="54"/>
      <c r="F108" s="54"/>
    </row>
    <row r="109" spans="1:6" ht="10.5" customHeight="1" x14ac:dyDescent="0.5">
      <c r="A109" s="55" t="s">
        <v>2848</v>
      </c>
      <c r="B109" s="55"/>
      <c r="C109" s="55"/>
      <c r="D109" s="55"/>
      <c r="E109" s="55"/>
      <c r="F109" s="55"/>
    </row>
    <row r="111" spans="1:6" ht="30.6" x14ac:dyDescent="0.5">
      <c r="A111" s="43" t="s">
        <v>320</v>
      </c>
      <c r="B111" s="43" t="s">
        <v>322</v>
      </c>
      <c r="C111" s="43" t="s">
        <v>323</v>
      </c>
      <c r="D111" s="43" t="s">
        <v>2770</v>
      </c>
      <c r="E111" s="43" t="s">
        <v>2771</v>
      </c>
      <c r="F111" s="44" t="s">
        <v>2772</v>
      </c>
    </row>
    <row r="112" spans="1:6" ht="71.400000000000006" x14ac:dyDescent="0.5">
      <c r="A112" s="45" t="s">
        <v>268</v>
      </c>
      <c r="B112" s="45" t="s">
        <v>2849</v>
      </c>
      <c r="C112" s="45" t="s">
        <v>2850</v>
      </c>
      <c r="D112" s="46">
        <v>16</v>
      </c>
      <c r="E112" s="51">
        <v>45028</v>
      </c>
      <c r="F112" s="47">
        <v>16</v>
      </c>
    </row>
    <row r="113" spans="1:6" ht="71.400000000000006" x14ac:dyDescent="0.5">
      <c r="A113" s="45" t="s">
        <v>450</v>
      </c>
      <c r="B113" s="45" t="s">
        <v>2851</v>
      </c>
      <c r="C113" s="45" t="s">
        <v>2852</v>
      </c>
      <c r="D113" s="46">
        <v>14.95</v>
      </c>
      <c r="E113" s="51">
        <v>45028</v>
      </c>
      <c r="F113" s="47">
        <v>14.95</v>
      </c>
    </row>
    <row r="114" spans="1:6" x14ac:dyDescent="0.5">
      <c r="A114" s="48" t="s">
        <v>238</v>
      </c>
      <c r="B114" s="48"/>
      <c r="C114" s="48"/>
      <c r="D114" s="48"/>
      <c r="E114" s="48"/>
      <c r="F114" s="49">
        <v>30.95</v>
      </c>
    </row>
    <row r="118" spans="1:6" ht="10.5" customHeight="1" x14ac:dyDescent="0.5">
      <c r="A118" s="54" t="s">
        <v>227</v>
      </c>
      <c r="B118" s="54"/>
      <c r="C118" s="54"/>
      <c r="D118" s="54"/>
      <c r="E118" s="54"/>
      <c r="F118" s="54"/>
    </row>
    <row r="119" spans="1:6" ht="10.5" customHeight="1" x14ac:dyDescent="0.5">
      <c r="A119" s="55" t="s">
        <v>2853</v>
      </c>
      <c r="B119" s="55"/>
      <c r="C119" s="55"/>
      <c r="D119" s="55"/>
      <c r="E119" s="55"/>
      <c r="F119" s="55"/>
    </row>
    <row r="121" spans="1:6" ht="30.6" x14ac:dyDescent="0.5">
      <c r="A121" s="43" t="s">
        <v>320</v>
      </c>
      <c r="B121" s="43" t="s">
        <v>322</v>
      </c>
      <c r="C121" s="43" t="s">
        <v>323</v>
      </c>
      <c r="D121" s="43" t="s">
        <v>2770</v>
      </c>
      <c r="E121" s="43" t="s">
        <v>2771</v>
      </c>
      <c r="F121" s="44" t="s">
        <v>2772</v>
      </c>
    </row>
    <row r="122" spans="1:6" ht="40.799999999999997" x14ac:dyDescent="0.5">
      <c r="A122" s="45" t="s">
        <v>356</v>
      </c>
      <c r="B122" s="45" t="s">
        <v>2854</v>
      </c>
      <c r="C122" s="45" t="s">
        <v>2855</v>
      </c>
      <c r="D122" s="46">
        <v>13</v>
      </c>
      <c r="E122" s="51">
        <v>45104</v>
      </c>
      <c r="F122" s="47">
        <v>13</v>
      </c>
    </row>
    <row r="123" spans="1:6" ht="30.6" x14ac:dyDescent="0.5">
      <c r="A123" s="45" t="s">
        <v>365</v>
      </c>
      <c r="B123" s="45" t="s">
        <v>2856</v>
      </c>
      <c r="C123" s="45" t="s">
        <v>2857</v>
      </c>
      <c r="D123" s="46">
        <v>14</v>
      </c>
      <c r="E123" s="51">
        <v>45050</v>
      </c>
      <c r="F123" s="47">
        <v>14</v>
      </c>
    </row>
    <row r="124" spans="1:6" ht="51" x14ac:dyDescent="0.5">
      <c r="A124" s="45" t="s">
        <v>287</v>
      </c>
      <c r="B124" s="45" t="s">
        <v>2858</v>
      </c>
      <c r="C124" s="45" t="s">
        <v>2859</v>
      </c>
      <c r="D124" s="46">
        <v>19.5</v>
      </c>
      <c r="E124" s="51">
        <v>45099</v>
      </c>
      <c r="F124" s="47">
        <v>19.5</v>
      </c>
    </row>
    <row r="125" spans="1:6" ht="81.599999999999994" x14ac:dyDescent="0.5">
      <c r="A125" s="45" t="s">
        <v>2860</v>
      </c>
      <c r="B125" s="45" t="s">
        <v>2861</v>
      </c>
      <c r="C125" s="45" t="s">
        <v>2862</v>
      </c>
      <c r="D125" s="46">
        <v>77.010000000000005</v>
      </c>
      <c r="E125" s="51">
        <v>45038</v>
      </c>
      <c r="F125" s="47">
        <v>77.010000000000005</v>
      </c>
    </row>
    <row r="126" spans="1:6" ht="40.799999999999997" x14ac:dyDescent="0.5">
      <c r="A126" s="45" t="s">
        <v>972</v>
      </c>
      <c r="B126" s="45" t="s">
        <v>2863</v>
      </c>
      <c r="C126" s="45" t="s">
        <v>2864</v>
      </c>
      <c r="D126" s="46">
        <v>11</v>
      </c>
      <c r="E126" s="51">
        <v>45089</v>
      </c>
      <c r="F126" s="47">
        <v>11</v>
      </c>
    </row>
    <row r="127" spans="1:6" ht="61.2" x14ac:dyDescent="0.5">
      <c r="A127" s="45" t="s">
        <v>306</v>
      </c>
      <c r="B127" s="45" t="s">
        <v>2865</v>
      </c>
      <c r="C127" s="45" t="s">
        <v>2866</v>
      </c>
      <c r="D127" s="46">
        <v>11.97</v>
      </c>
      <c r="E127" s="51">
        <v>45099</v>
      </c>
      <c r="F127" s="47">
        <v>11.97</v>
      </c>
    </row>
    <row r="128" spans="1:6" ht="40.799999999999997" x14ac:dyDescent="0.5">
      <c r="A128" s="45" t="s">
        <v>423</v>
      </c>
      <c r="B128" s="45" t="s">
        <v>2867</v>
      </c>
      <c r="C128" s="45" t="s">
        <v>2868</v>
      </c>
      <c r="D128" s="46">
        <v>8</v>
      </c>
      <c r="E128" s="51">
        <v>45065</v>
      </c>
      <c r="F128" s="47">
        <v>8</v>
      </c>
    </row>
    <row r="129" spans="1:6" ht="30.6" x14ac:dyDescent="0.5">
      <c r="A129" s="45" t="s">
        <v>312</v>
      </c>
      <c r="B129" s="45" t="s">
        <v>2869</v>
      </c>
      <c r="C129" s="45" t="s">
        <v>2870</v>
      </c>
      <c r="D129" s="46">
        <v>4</v>
      </c>
      <c r="E129" s="51">
        <v>45064</v>
      </c>
      <c r="F129" s="47">
        <v>4</v>
      </c>
    </row>
    <row r="130" spans="1:6" x14ac:dyDescent="0.5">
      <c r="A130" s="48" t="s">
        <v>238</v>
      </c>
      <c r="B130" s="48"/>
      <c r="C130" s="48"/>
      <c r="D130" s="48"/>
      <c r="E130" s="48"/>
      <c r="F130" s="49">
        <v>158.47999999999999</v>
      </c>
    </row>
    <row r="134" spans="1:6" ht="10.5" customHeight="1" x14ac:dyDescent="0.5">
      <c r="A134" s="54" t="s">
        <v>227</v>
      </c>
      <c r="B134" s="54"/>
      <c r="C134" s="54"/>
      <c r="D134" s="54"/>
      <c r="E134" s="54"/>
      <c r="F134" s="54"/>
    </row>
    <row r="135" spans="1:6" ht="10.5" customHeight="1" x14ac:dyDescent="0.5">
      <c r="A135" s="55" t="s">
        <v>2871</v>
      </c>
      <c r="B135" s="55"/>
      <c r="C135" s="55"/>
      <c r="D135" s="55"/>
      <c r="E135" s="55"/>
      <c r="F135" s="55"/>
    </row>
    <row r="137" spans="1:6" ht="30.6" x14ac:dyDescent="0.5">
      <c r="A137" s="43" t="s">
        <v>320</v>
      </c>
      <c r="B137" s="43" t="s">
        <v>322</v>
      </c>
      <c r="C137" s="43" t="s">
        <v>323</v>
      </c>
      <c r="D137" s="43" t="s">
        <v>2770</v>
      </c>
      <c r="E137" s="43" t="s">
        <v>2771</v>
      </c>
      <c r="F137" s="44" t="s">
        <v>2772</v>
      </c>
    </row>
    <row r="138" spans="1:6" ht="61.2" x14ac:dyDescent="0.5">
      <c r="A138" s="45" t="s">
        <v>342</v>
      </c>
      <c r="B138" s="45" t="s">
        <v>2872</v>
      </c>
      <c r="C138" s="45" t="s">
        <v>2873</v>
      </c>
      <c r="D138" s="46">
        <v>20</v>
      </c>
      <c r="E138" s="51">
        <v>45062</v>
      </c>
      <c r="F138" s="47">
        <v>20</v>
      </c>
    </row>
    <row r="139" spans="1:6" x14ac:dyDescent="0.5">
      <c r="A139" s="48" t="s">
        <v>238</v>
      </c>
      <c r="B139" s="48"/>
      <c r="C139" s="48"/>
      <c r="D139" s="48"/>
      <c r="E139" s="48"/>
      <c r="F139" s="49">
        <v>20</v>
      </c>
    </row>
    <row r="143" spans="1:6" ht="10.5" customHeight="1" x14ac:dyDescent="0.5">
      <c r="A143" s="54" t="s">
        <v>227</v>
      </c>
      <c r="B143" s="54"/>
      <c r="C143" s="54"/>
      <c r="D143" s="54"/>
      <c r="E143" s="54"/>
      <c r="F143" s="54"/>
    </row>
    <row r="144" spans="1:6" ht="10.5" customHeight="1" x14ac:dyDescent="0.5">
      <c r="A144" s="55" t="s">
        <v>2874</v>
      </c>
      <c r="B144" s="55"/>
      <c r="C144" s="55"/>
      <c r="D144" s="55"/>
      <c r="E144" s="55"/>
      <c r="F144" s="55"/>
    </row>
    <row r="146" spans="1:6" ht="30.6" x14ac:dyDescent="0.5">
      <c r="A146" s="43" t="s">
        <v>320</v>
      </c>
      <c r="B146" s="43" t="s">
        <v>322</v>
      </c>
      <c r="C146" s="43" t="s">
        <v>323</v>
      </c>
      <c r="D146" s="43" t="s">
        <v>2770</v>
      </c>
      <c r="E146" s="43" t="s">
        <v>2771</v>
      </c>
      <c r="F146" s="44" t="s">
        <v>2772</v>
      </c>
    </row>
    <row r="147" spans="1:6" ht="51" x14ac:dyDescent="0.5">
      <c r="A147" s="45" t="s">
        <v>455</v>
      </c>
      <c r="B147" s="45" t="s">
        <v>2875</v>
      </c>
      <c r="C147" s="45" t="s">
        <v>2876</v>
      </c>
      <c r="D147" s="46">
        <v>6</v>
      </c>
      <c r="E147" s="51">
        <v>45077</v>
      </c>
      <c r="F147" s="47">
        <v>6</v>
      </c>
    </row>
    <row r="148" spans="1:6" x14ac:dyDescent="0.5">
      <c r="A148" s="48" t="s">
        <v>238</v>
      </c>
      <c r="B148" s="48"/>
      <c r="C148" s="48"/>
      <c r="D148" s="48"/>
      <c r="E148" s="48"/>
      <c r="F148" s="49">
        <v>6</v>
      </c>
    </row>
    <row r="152" spans="1:6" ht="10.5" customHeight="1" x14ac:dyDescent="0.5">
      <c r="A152" s="54" t="s">
        <v>227</v>
      </c>
      <c r="B152" s="54"/>
      <c r="C152" s="54"/>
      <c r="D152" s="54"/>
      <c r="E152" s="54"/>
      <c r="F152" s="54"/>
    </row>
    <row r="153" spans="1:6" ht="10.5" customHeight="1" x14ac:dyDescent="0.5">
      <c r="A153" s="55" t="s">
        <v>2877</v>
      </c>
      <c r="B153" s="55"/>
      <c r="C153" s="55"/>
      <c r="D153" s="55"/>
      <c r="E153" s="55"/>
      <c r="F153" s="55"/>
    </row>
    <row r="155" spans="1:6" ht="30.6" x14ac:dyDescent="0.5">
      <c r="A155" s="43" t="s">
        <v>320</v>
      </c>
      <c r="B155" s="43" t="s">
        <v>322</v>
      </c>
      <c r="C155" s="43" t="s">
        <v>323</v>
      </c>
      <c r="D155" s="43" t="s">
        <v>2770</v>
      </c>
      <c r="E155" s="43" t="s">
        <v>2771</v>
      </c>
      <c r="F155" s="44" t="s">
        <v>2772</v>
      </c>
    </row>
    <row r="156" spans="1:6" ht="112.2" x14ac:dyDescent="0.5">
      <c r="A156" s="45" t="s">
        <v>252</v>
      </c>
      <c r="B156" s="45" t="s">
        <v>2878</v>
      </c>
      <c r="C156" s="45" t="s">
        <v>2879</v>
      </c>
      <c r="D156" s="46">
        <v>24.69</v>
      </c>
      <c r="E156" s="51">
        <v>45048</v>
      </c>
      <c r="F156" s="47">
        <v>24.69</v>
      </c>
    </row>
    <row r="157" spans="1:6" x14ac:dyDescent="0.5">
      <c r="A157" s="48" t="s">
        <v>238</v>
      </c>
      <c r="B157" s="48"/>
      <c r="C157" s="48"/>
      <c r="D157" s="48"/>
      <c r="E157" s="48"/>
      <c r="F157" s="49">
        <v>24.69</v>
      </c>
    </row>
    <row r="161" spans="1:6" ht="10.5" customHeight="1" x14ac:dyDescent="0.5">
      <c r="A161" s="54" t="s">
        <v>227</v>
      </c>
      <c r="B161" s="54"/>
      <c r="C161" s="54"/>
      <c r="D161" s="54"/>
      <c r="E161" s="54"/>
      <c r="F161" s="54"/>
    </row>
    <row r="162" spans="1:6" ht="10.5" customHeight="1" x14ac:dyDescent="0.5">
      <c r="A162" s="55" t="s">
        <v>2880</v>
      </c>
      <c r="B162" s="55"/>
      <c r="C162" s="55"/>
      <c r="D162" s="55"/>
      <c r="E162" s="55"/>
      <c r="F162" s="55"/>
    </row>
    <row r="164" spans="1:6" ht="30.6" x14ac:dyDescent="0.5">
      <c r="A164" s="43" t="s">
        <v>320</v>
      </c>
      <c r="B164" s="43" t="s">
        <v>322</v>
      </c>
      <c r="C164" s="43" t="s">
        <v>323</v>
      </c>
      <c r="D164" s="43" t="s">
        <v>2770</v>
      </c>
      <c r="E164" s="43" t="s">
        <v>2771</v>
      </c>
      <c r="F164" s="44" t="s">
        <v>2772</v>
      </c>
    </row>
    <row r="165" spans="1:6" ht="51" x14ac:dyDescent="0.5">
      <c r="A165" s="45" t="s">
        <v>365</v>
      </c>
      <c r="B165" s="45" t="s">
        <v>2881</v>
      </c>
      <c r="C165" s="45" t="s">
        <v>2882</v>
      </c>
      <c r="D165" s="46">
        <v>29.99</v>
      </c>
      <c r="E165" s="51">
        <v>45034</v>
      </c>
      <c r="F165" s="47">
        <v>29.99</v>
      </c>
    </row>
    <row r="166" spans="1:6" ht="40.799999999999997" x14ac:dyDescent="0.5">
      <c r="A166" s="45" t="s">
        <v>662</v>
      </c>
      <c r="B166" s="45" t="s">
        <v>2883</v>
      </c>
      <c r="C166" s="45" t="s">
        <v>2884</v>
      </c>
      <c r="D166" s="46">
        <v>20</v>
      </c>
      <c r="E166" s="51">
        <v>45098</v>
      </c>
      <c r="F166" s="47">
        <v>20</v>
      </c>
    </row>
    <row r="167" spans="1:6" ht="40.799999999999997" x14ac:dyDescent="0.5">
      <c r="A167" s="45" t="s">
        <v>548</v>
      </c>
      <c r="B167" s="45" t="s">
        <v>2885</v>
      </c>
      <c r="C167" s="45" t="s">
        <v>2886</v>
      </c>
      <c r="D167" s="46">
        <v>30</v>
      </c>
      <c r="E167" s="51">
        <v>45030</v>
      </c>
      <c r="F167" s="47">
        <v>30</v>
      </c>
    </row>
    <row r="168" spans="1:6" ht="40.799999999999997" x14ac:dyDescent="0.5">
      <c r="A168" s="52" t="s">
        <v>259</v>
      </c>
      <c r="B168" s="45" t="s">
        <v>1215</v>
      </c>
      <c r="C168" s="45" t="s">
        <v>2887</v>
      </c>
      <c r="D168" s="46">
        <v>16.38</v>
      </c>
      <c r="E168" s="51">
        <v>45035</v>
      </c>
      <c r="F168" s="47">
        <v>16.38</v>
      </c>
    </row>
    <row r="169" spans="1:6" ht="40.799999999999997" x14ac:dyDescent="0.5">
      <c r="A169" s="52"/>
      <c r="B169" s="45" t="s">
        <v>2888</v>
      </c>
      <c r="C169" s="45" t="s">
        <v>2889</v>
      </c>
      <c r="D169" s="46">
        <v>38.950000000000003</v>
      </c>
      <c r="E169" s="51">
        <v>45035</v>
      </c>
      <c r="F169" s="47">
        <v>38.950000000000003</v>
      </c>
    </row>
    <row r="170" spans="1:6" x14ac:dyDescent="0.5">
      <c r="A170" s="48" t="s">
        <v>238</v>
      </c>
      <c r="B170" s="48"/>
      <c r="C170" s="48"/>
      <c r="D170" s="48"/>
      <c r="E170" s="48"/>
      <c r="F170" s="49">
        <v>135.32</v>
      </c>
    </row>
    <row r="174" spans="1:6" ht="10.5" customHeight="1" x14ac:dyDescent="0.5">
      <c r="A174" s="54" t="s">
        <v>227</v>
      </c>
      <c r="B174" s="54"/>
      <c r="C174" s="54"/>
      <c r="D174" s="54"/>
      <c r="E174" s="54"/>
      <c r="F174" s="54"/>
    </row>
    <row r="175" spans="1:6" ht="10.5" customHeight="1" x14ac:dyDescent="0.5">
      <c r="A175" s="55" t="s">
        <v>2890</v>
      </c>
      <c r="B175" s="55"/>
      <c r="C175" s="55"/>
      <c r="D175" s="55"/>
      <c r="E175" s="55"/>
      <c r="F175" s="55"/>
    </row>
    <row r="177" spans="1:6" ht="30.6" x14ac:dyDescent="0.5">
      <c r="A177" s="43" t="s">
        <v>320</v>
      </c>
      <c r="B177" s="43" t="s">
        <v>322</v>
      </c>
      <c r="C177" s="43" t="s">
        <v>323</v>
      </c>
      <c r="D177" s="43" t="s">
        <v>2770</v>
      </c>
      <c r="E177" s="43" t="s">
        <v>2771</v>
      </c>
      <c r="F177" s="44" t="s">
        <v>2772</v>
      </c>
    </row>
    <row r="178" spans="1:6" ht="30.6" x14ac:dyDescent="0.5">
      <c r="A178" s="45" t="s">
        <v>601</v>
      </c>
      <c r="B178" s="45" t="s">
        <v>2891</v>
      </c>
      <c r="C178" s="45" t="s">
        <v>2892</v>
      </c>
      <c r="D178" s="46">
        <v>16.989999999999998</v>
      </c>
      <c r="E178" s="51">
        <v>45064</v>
      </c>
      <c r="F178" s="47">
        <v>16.989999999999998</v>
      </c>
    </row>
    <row r="179" spans="1:6" x14ac:dyDescent="0.5">
      <c r="A179" s="48" t="s">
        <v>238</v>
      </c>
      <c r="B179" s="48"/>
      <c r="C179" s="48"/>
      <c r="D179" s="48"/>
      <c r="E179" s="48"/>
      <c r="F179" s="49">
        <v>16.989999999999998</v>
      </c>
    </row>
    <row r="183" spans="1:6" ht="10.5" customHeight="1" x14ac:dyDescent="0.5">
      <c r="A183" s="54" t="s">
        <v>227</v>
      </c>
      <c r="B183" s="54"/>
      <c r="C183" s="54"/>
      <c r="D183" s="54"/>
      <c r="E183" s="54"/>
      <c r="F183" s="54"/>
    </row>
    <row r="184" spans="1:6" ht="10.5" customHeight="1" x14ac:dyDescent="0.5">
      <c r="A184" s="55" t="s">
        <v>2893</v>
      </c>
      <c r="B184" s="55"/>
      <c r="C184" s="55"/>
      <c r="D184" s="55"/>
      <c r="E184" s="55"/>
      <c r="F184" s="55"/>
    </row>
    <row r="186" spans="1:6" ht="30.6" x14ac:dyDescent="0.5">
      <c r="A186" s="43" t="s">
        <v>320</v>
      </c>
      <c r="B186" s="43" t="s">
        <v>322</v>
      </c>
      <c r="C186" s="43" t="s">
        <v>323</v>
      </c>
      <c r="D186" s="43" t="s">
        <v>2770</v>
      </c>
      <c r="E186" s="43" t="s">
        <v>2771</v>
      </c>
      <c r="F186" s="44" t="s">
        <v>2772</v>
      </c>
    </row>
    <row r="187" spans="1:6" ht="20.399999999999999" x14ac:dyDescent="0.5">
      <c r="A187" s="52" t="s">
        <v>365</v>
      </c>
      <c r="B187" s="45" t="s">
        <v>2894</v>
      </c>
      <c r="C187" s="45" t="s">
        <v>2895</v>
      </c>
      <c r="D187" s="46">
        <v>11.75</v>
      </c>
      <c r="E187" s="51">
        <v>45059</v>
      </c>
      <c r="F187" s="47">
        <v>11.75</v>
      </c>
    </row>
    <row r="188" spans="1:6" ht="20.399999999999999" x14ac:dyDescent="0.5">
      <c r="A188" s="52"/>
      <c r="B188" s="45" t="s">
        <v>2896</v>
      </c>
      <c r="C188" s="45" t="s">
        <v>2897</v>
      </c>
      <c r="D188" s="46">
        <v>24.99</v>
      </c>
      <c r="E188" s="51">
        <v>45056</v>
      </c>
      <c r="F188" s="47">
        <v>24.99</v>
      </c>
    </row>
    <row r="189" spans="1:6" ht="40.799999999999997" x14ac:dyDescent="0.5">
      <c r="A189" s="52" t="s">
        <v>287</v>
      </c>
      <c r="B189" s="45" t="s">
        <v>2898</v>
      </c>
      <c r="C189" s="45" t="s">
        <v>2899</v>
      </c>
      <c r="D189" s="46">
        <v>8</v>
      </c>
      <c r="E189" s="51">
        <v>45098</v>
      </c>
      <c r="F189" s="47">
        <v>8</v>
      </c>
    </row>
    <row r="190" spans="1:6" ht="81.599999999999994" x14ac:dyDescent="0.5">
      <c r="A190" s="52"/>
      <c r="B190" s="45" t="s">
        <v>2900</v>
      </c>
      <c r="C190" s="45" t="s">
        <v>2901</v>
      </c>
      <c r="D190" s="46">
        <v>15.5</v>
      </c>
      <c r="E190" s="51">
        <v>45101</v>
      </c>
      <c r="F190" s="47">
        <v>15.5</v>
      </c>
    </row>
    <row r="191" spans="1:6" ht="81.599999999999994" x14ac:dyDescent="0.5">
      <c r="A191" s="45" t="s">
        <v>601</v>
      </c>
      <c r="B191" s="45" t="s">
        <v>2902</v>
      </c>
      <c r="C191" s="45" t="s">
        <v>2903</v>
      </c>
      <c r="D191" s="46">
        <v>17</v>
      </c>
      <c r="E191" s="51">
        <v>45086</v>
      </c>
      <c r="F191" s="47">
        <v>17</v>
      </c>
    </row>
    <row r="192" spans="1:6" ht="40.799999999999997" x14ac:dyDescent="0.5">
      <c r="A192" s="45" t="s">
        <v>277</v>
      </c>
      <c r="B192" s="45" t="s">
        <v>2904</v>
      </c>
      <c r="C192" s="45" t="s">
        <v>2905</v>
      </c>
      <c r="D192" s="46">
        <v>10</v>
      </c>
      <c r="E192" s="51">
        <v>45033</v>
      </c>
      <c r="F192" s="47">
        <v>10</v>
      </c>
    </row>
    <row r="193" spans="1:6" ht="81.599999999999994" x14ac:dyDescent="0.5">
      <c r="A193" s="45" t="s">
        <v>243</v>
      </c>
      <c r="B193" s="45" t="s">
        <v>2906</v>
      </c>
      <c r="C193" s="45" t="s">
        <v>2907</v>
      </c>
      <c r="D193" s="46">
        <v>14.99</v>
      </c>
      <c r="E193" s="51">
        <v>45028</v>
      </c>
      <c r="F193" s="47">
        <v>14.99</v>
      </c>
    </row>
    <row r="194" spans="1:6" ht="40.799999999999997" x14ac:dyDescent="0.5">
      <c r="A194" s="45" t="s">
        <v>267</v>
      </c>
      <c r="B194" s="45" t="s">
        <v>2908</v>
      </c>
      <c r="C194" s="45" t="s">
        <v>2909</v>
      </c>
      <c r="D194" s="46">
        <v>31.99</v>
      </c>
      <c r="E194" s="51">
        <v>45090</v>
      </c>
      <c r="F194" s="47">
        <v>31.99</v>
      </c>
    </row>
    <row r="195" spans="1:6" ht="81.599999999999994" x14ac:dyDescent="0.5">
      <c r="A195" s="52" t="s">
        <v>306</v>
      </c>
      <c r="B195" s="45" t="s">
        <v>2910</v>
      </c>
      <c r="C195" s="45" t="s">
        <v>2911</v>
      </c>
      <c r="D195" s="46">
        <v>15.54</v>
      </c>
      <c r="E195" s="51">
        <v>45099</v>
      </c>
      <c r="F195" s="47">
        <v>15.54</v>
      </c>
    </row>
    <row r="196" spans="1:6" ht="30.6" x14ac:dyDescent="0.5">
      <c r="A196" s="52"/>
      <c r="B196" s="45" t="s">
        <v>2912</v>
      </c>
      <c r="C196" s="45" t="s">
        <v>2913</v>
      </c>
      <c r="D196" s="46">
        <v>13.49</v>
      </c>
      <c r="E196" s="51">
        <v>45043</v>
      </c>
      <c r="F196" s="47">
        <v>13.49</v>
      </c>
    </row>
    <row r="197" spans="1:6" ht="30.6" x14ac:dyDescent="0.5">
      <c r="A197" s="45" t="s">
        <v>2723</v>
      </c>
      <c r="B197" s="45" t="s">
        <v>2914</v>
      </c>
      <c r="C197" s="45" t="s">
        <v>2915</v>
      </c>
      <c r="D197" s="46">
        <v>5</v>
      </c>
      <c r="E197" s="51">
        <v>45079</v>
      </c>
      <c r="F197" s="47">
        <v>5</v>
      </c>
    </row>
    <row r="198" spans="1:6" ht="30.6" x14ac:dyDescent="0.5">
      <c r="A198" s="52" t="s">
        <v>259</v>
      </c>
      <c r="B198" s="45" t="s">
        <v>2916</v>
      </c>
      <c r="C198" s="45" t="s">
        <v>2917</v>
      </c>
      <c r="D198" s="46">
        <v>16.38</v>
      </c>
      <c r="E198" s="51">
        <v>45083</v>
      </c>
      <c r="F198" s="47">
        <v>16.38</v>
      </c>
    </row>
    <row r="199" spans="1:6" ht="20.399999999999999" x14ac:dyDescent="0.5">
      <c r="A199" s="52"/>
      <c r="B199" s="45" t="s">
        <v>2918</v>
      </c>
      <c r="C199" s="45" t="s">
        <v>2919</v>
      </c>
      <c r="D199" s="46">
        <v>7.34</v>
      </c>
      <c r="E199" s="51">
        <v>45051</v>
      </c>
      <c r="F199" s="47">
        <v>7.34</v>
      </c>
    </row>
    <row r="200" spans="1:6" x14ac:dyDescent="0.5">
      <c r="A200" s="48" t="s">
        <v>238</v>
      </c>
      <c r="B200" s="48"/>
      <c r="C200" s="48"/>
      <c r="D200" s="48"/>
      <c r="E200" s="48"/>
      <c r="F200" s="49">
        <v>191.97</v>
      </c>
    </row>
    <row r="204" spans="1:6" ht="10.5" customHeight="1" x14ac:dyDescent="0.5">
      <c r="A204" s="54" t="s">
        <v>227</v>
      </c>
      <c r="B204" s="54"/>
      <c r="C204" s="54"/>
      <c r="D204" s="54"/>
      <c r="E204" s="54"/>
      <c r="F204" s="54"/>
    </row>
    <row r="205" spans="1:6" ht="10.5" customHeight="1" x14ac:dyDescent="0.5">
      <c r="A205" s="55" t="s">
        <v>2920</v>
      </c>
      <c r="B205" s="55"/>
      <c r="C205" s="55"/>
      <c r="D205" s="55"/>
      <c r="E205" s="55"/>
      <c r="F205" s="55"/>
    </row>
    <row r="207" spans="1:6" ht="30.6" x14ac:dyDescent="0.5">
      <c r="A207" s="43" t="s">
        <v>320</v>
      </c>
      <c r="B207" s="43" t="s">
        <v>322</v>
      </c>
      <c r="C207" s="43" t="s">
        <v>323</v>
      </c>
      <c r="D207" s="43" t="s">
        <v>2770</v>
      </c>
      <c r="E207" s="43" t="s">
        <v>2771</v>
      </c>
      <c r="F207" s="44" t="s">
        <v>2772</v>
      </c>
    </row>
    <row r="208" spans="1:6" ht="30.6" x14ac:dyDescent="0.5">
      <c r="A208" s="45" t="s">
        <v>261</v>
      </c>
      <c r="B208" s="45" t="s">
        <v>2921</v>
      </c>
      <c r="C208" s="45" t="s">
        <v>2922</v>
      </c>
      <c r="D208" s="46">
        <v>16.989999999999998</v>
      </c>
      <c r="E208" s="51">
        <v>45064</v>
      </c>
      <c r="F208" s="47">
        <v>16.989999999999998</v>
      </c>
    </row>
    <row r="209" spans="1:6" ht="30.6" x14ac:dyDescent="0.5">
      <c r="A209" s="45" t="s">
        <v>607</v>
      </c>
      <c r="B209" s="45" t="s">
        <v>2923</v>
      </c>
      <c r="C209" s="45" t="s">
        <v>2924</v>
      </c>
      <c r="D209" s="46">
        <v>17</v>
      </c>
      <c r="E209" s="51">
        <v>45099</v>
      </c>
      <c r="F209" s="47">
        <v>17</v>
      </c>
    </row>
    <row r="210" spans="1:6" ht="40.799999999999997" x14ac:dyDescent="0.5">
      <c r="A210" s="45" t="s">
        <v>342</v>
      </c>
      <c r="B210" s="45" t="s">
        <v>2925</v>
      </c>
      <c r="C210" s="45" t="s">
        <v>2926</v>
      </c>
      <c r="D210" s="46">
        <v>10</v>
      </c>
      <c r="E210" s="51">
        <v>45058</v>
      </c>
      <c r="F210" s="47">
        <v>10</v>
      </c>
    </row>
    <row r="211" spans="1:6" x14ac:dyDescent="0.5">
      <c r="A211" s="48" t="s">
        <v>238</v>
      </c>
      <c r="B211" s="48"/>
      <c r="C211" s="48"/>
      <c r="D211" s="48"/>
      <c r="E211" s="48"/>
      <c r="F211" s="49">
        <v>43.99</v>
      </c>
    </row>
    <row r="215" spans="1:6" ht="10.5" customHeight="1" x14ac:dyDescent="0.5">
      <c r="A215" s="54" t="s">
        <v>227</v>
      </c>
      <c r="B215" s="54"/>
      <c r="C215" s="54"/>
      <c r="D215" s="54"/>
      <c r="E215" s="54"/>
      <c r="F215" s="54"/>
    </row>
    <row r="216" spans="1:6" ht="10.5" customHeight="1" x14ac:dyDescent="0.5">
      <c r="A216" s="55" t="s">
        <v>2927</v>
      </c>
      <c r="B216" s="55"/>
      <c r="C216" s="55"/>
      <c r="D216" s="55"/>
      <c r="E216" s="55"/>
      <c r="F216" s="55"/>
    </row>
    <row r="218" spans="1:6" ht="30.6" x14ac:dyDescent="0.5">
      <c r="A218" s="43" t="s">
        <v>320</v>
      </c>
      <c r="B218" s="43" t="s">
        <v>322</v>
      </c>
      <c r="C218" s="43" t="s">
        <v>323</v>
      </c>
      <c r="D218" s="43" t="s">
        <v>2770</v>
      </c>
      <c r="E218" s="43" t="s">
        <v>2771</v>
      </c>
      <c r="F218" s="44" t="s">
        <v>2772</v>
      </c>
    </row>
    <row r="219" spans="1:6" ht="30.6" x14ac:dyDescent="0.5">
      <c r="A219" s="45" t="s">
        <v>296</v>
      </c>
      <c r="B219" s="45" t="s">
        <v>2928</v>
      </c>
      <c r="C219" s="45" t="s">
        <v>2929</v>
      </c>
      <c r="D219" s="46">
        <v>14</v>
      </c>
      <c r="E219" s="51">
        <v>45061</v>
      </c>
      <c r="F219" s="47">
        <v>14</v>
      </c>
    </row>
    <row r="220" spans="1:6" ht="40.799999999999997" x14ac:dyDescent="0.5">
      <c r="A220" s="45" t="s">
        <v>1036</v>
      </c>
      <c r="B220" s="45" t="s">
        <v>2930</v>
      </c>
      <c r="C220" s="45" t="s">
        <v>2931</v>
      </c>
      <c r="D220" s="46">
        <v>21</v>
      </c>
      <c r="E220" s="51">
        <v>45034</v>
      </c>
      <c r="F220" s="47">
        <v>21</v>
      </c>
    </row>
    <row r="221" spans="1:6" ht="61.2" x14ac:dyDescent="0.5">
      <c r="A221" s="45" t="s">
        <v>331</v>
      </c>
      <c r="B221" s="45" t="s">
        <v>2932</v>
      </c>
      <c r="C221" s="45" t="s">
        <v>2933</v>
      </c>
      <c r="D221" s="46">
        <v>20</v>
      </c>
      <c r="E221" s="51">
        <v>45059</v>
      </c>
      <c r="F221" s="47">
        <v>20</v>
      </c>
    </row>
    <row r="222" spans="1:6" x14ac:dyDescent="0.5">
      <c r="A222" s="48" t="s">
        <v>238</v>
      </c>
      <c r="B222" s="48"/>
      <c r="C222" s="48"/>
      <c r="D222" s="48"/>
      <c r="E222" s="48"/>
      <c r="F222" s="49">
        <v>55</v>
      </c>
    </row>
    <row r="226" spans="1:6" ht="10.5" customHeight="1" x14ac:dyDescent="0.5">
      <c r="A226" s="54" t="s">
        <v>227</v>
      </c>
      <c r="B226" s="54"/>
      <c r="C226" s="54"/>
      <c r="D226" s="54"/>
      <c r="E226" s="54"/>
      <c r="F226" s="54"/>
    </row>
    <row r="227" spans="1:6" ht="10.5" customHeight="1" x14ac:dyDescent="0.5">
      <c r="A227" s="55" t="s">
        <v>2934</v>
      </c>
      <c r="B227" s="55"/>
      <c r="C227" s="55"/>
      <c r="D227" s="55"/>
      <c r="E227" s="55"/>
      <c r="F227" s="55"/>
    </row>
    <row r="229" spans="1:6" ht="30.6" x14ac:dyDescent="0.5">
      <c r="A229" s="43" t="s">
        <v>320</v>
      </c>
      <c r="B229" s="43" t="s">
        <v>322</v>
      </c>
      <c r="C229" s="43" t="s">
        <v>323</v>
      </c>
      <c r="D229" s="43" t="s">
        <v>2770</v>
      </c>
      <c r="E229" s="43" t="s">
        <v>2771</v>
      </c>
      <c r="F229" s="44" t="s">
        <v>2772</v>
      </c>
    </row>
    <row r="230" spans="1:6" ht="20.399999999999999" x14ac:dyDescent="0.5">
      <c r="A230" s="52" t="s">
        <v>359</v>
      </c>
      <c r="B230" s="45" t="s">
        <v>2935</v>
      </c>
      <c r="C230" s="45" t="s">
        <v>2936</v>
      </c>
      <c r="D230" s="46">
        <v>14.67</v>
      </c>
      <c r="E230" s="51">
        <v>45056</v>
      </c>
      <c r="F230" s="47">
        <v>14.67</v>
      </c>
    </row>
    <row r="231" spans="1:6" ht="81.599999999999994" x14ac:dyDescent="0.5">
      <c r="A231" s="52"/>
      <c r="B231" s="45" t="s">
        <v>2937</v>
      </c>
      <c r="C231" s="45" t="s">
        <v>2938</v>
      </c>
      <c r="D231" s="46">
        <v>26.99</v>
      </c>
      <c r="E231" s="51">
        <v>45041</v>
      </c>
      <c r="F231" s="47">
        <v>26.99</v>
      </c>
    </row>
    <row r="232" spans="1:6" ht="40.799999999999997" x14ac:dyDescent="0.5">
      <c r="A232" s="45" t="s">
        <v>478</v>
      </c>
      <c r="B232" s="45" t="s">
        <v>2939</v>
      </c>
      <c r="C232" s="45" t="s">
        <v>2940</v>
      </c>
      <c r="D232" s="46">
        <v>10</v>
      </c>
      <c r="E232" s="51">
        <v>45098</v>
      </c>
      <c r="F232" s="47">
        <v>10</v>
      </c>
    </row>
    <row r="233" spans="1:6" x14ac:dyDescent="0.5">
      <c r="A233" s="48" t="s">
        <v>238</v>
      </c>
      <c r="B233" s="48"/>
      <c r="C233" s="48"/>
      <c r="D233" s="48"/>
      <c r="E233" s="48"/>
      <c r="F233" s="49">
        <v>51.66</v>
      </c>
    </row>
    <row r="237" spans="1:6" ht="10.5" customHeight="1" x14ac:dyDescent="0.5">
      <c r="A237" s="54" t="s">
        <v>227</v>
      </c>
      <c r="B237" s="54"/>
      <c r="C237" s="54"/>
      <c r="D237" s="54"/>
      <c r="E237" s="54"/>
      <c r="F237" s="54"/>
    </row>
    <row r="238" spans="1:6" ht="10.5" customHeight="1" x14ac:dyDescent="0.5">
      <c r="A238" s="55" t="s">
        <v>2941</v>
      </c>
      <c r="B238" s="55"/>
      <c r="C238" s="55"/>
      <c r="D238" s="55"/>
      <c r="E238" s="55"/>
      <c r="F238" s="55"/>
    </row>
    <row r="240" spans="1:6" ht="30.6" x14ac:dyDescent="0.5">
      <c r="A240" s="43" t="s">
        <v>320</v>
      </c>
      <c r="B240" s="43" t="s">
        <v>322</v>
      </c>
      <c r="C240" s="43" t="s">
        <v>323</v>
      </c>
      <c r="D240" s="43" t="s">
        <v>2770</v>
      </c>
      <c r="E240" s="43" t="s">
        <v>2771</v>
      </c>
      <c r="F240" s="44" t="s">
        <v>2772</v>
      </c>
    </row>
    <row r="241" spans="1:6" ht="51" x14ac:dyDescent="0.5">
      <c r="A241" s="45" t="s">
        <v>575</v>
      </c>
      <c r="B241" s="45" t="s">
        <v>2942</v>
      </c>
      <c r="C241" s="45" t="s">
        <v>2943</v>
      </c>
      <c r="D241" s="46">
        <v>28.99</v>
      </c>
      <c r="E241" s="51">
        <v>45080</v>
      </c>
      <c r="F241" s="47">
        <v>28.99</v>
      </c>
    </row>
    <row r="242" spans="1:6" ht="71.400000000000006" x14ac:dyDescent="0.5">
      <c r="A242" s="45" t="s">
        <v>252</v>
      </c>
      <c r="B242" s="45" t="s">
        <v>2944</v>
      </c>
      <c r="C242" s="45" t="s">
        <v>2945</v>
      </c>
      <c r="D242" s="46">
        <v>9.6</v>
      </c>
      <c r="E242" s="51">
        <v>45098</v>
      </c>
      <c r="F242" s="47">
        <v>9.6</v>
      </c>
    </row>
    <row r="243" spans="1:6" ht="40.799999999999997" x14ac:dyDescent="0.5">
      <c r="A243" s="45" t="s">
        <v>356</v>
      </c>
      <c r="B243" s="45" t="s">
        <v>2946</v>
      </c>
      <c r="C243" s="45" t="s">
        <v>2947</v>
      </c>
      <c r="D243" s="46">
        <v>19</v>
      </c>
      <c r="E243" s="51">
        <v>45098</v>
      </c>
      <c r="F243" s="47">
        <v>19</v>
      </c>
    </row>
    <row r="244" spans="1:6" ht="40.799999999999997" x14ac:dyDescent="0.5">
      <c r="A244" s="45" t="s">
        <v>267</v>
      </c>
      <c r="B244" s="45" t="s">
        <v>2948</v>
      </c>
      <c r="C244" s="45" t="s">
        <v>2949</v>
      </c>
      <c r="D244" s="46">
        <v>14.99</v>
      </c>
      <c r="E244" s="51">
        <v>45037</v>
      </c>
      <c r="F244" s="47">
        <v>14.99</v>
      </c>
    </row>
    <row r="245" spans="1:6" ht="30.6" x14ac:dyDescent="0.5">
      <c r="A245" s="45" t="s">
        <v>545</v>
      </c>
      <c r="B245" s="45" t="s">
        <v>2950</v>
      </c>
      <c r="C245" s="45" t="s">
        <v>2951</v>
      </c>
      <c r="D245" s="46">
        <v>17</v>
      </c>
      <c r="E245" s="51">
        <v>45106</v>
      </c>
      <c r="F245" s="47">
        <v>17</v>
      </c>
    </row>
    <row r="246" spans="1:6" x14ac:dyDescent="0.5">
      <c r="A246" s="48" t="s">
        <v>238</v>
      </c>
      <c r="B246" s="48"/>
      <c r="C246" s="48"/>
      <c r="D246" s="48"/>
      <c r="E246" s="48"/>
      <c r="F246" s="49">
        <v>89.58</v>
      </c>
    </row>
    <row r="250" spans="1:6" ht="10.5" customHeight="1" x14ac:dyDescent="0.5">
      <c r="A250" s="54" t="s">
        <v>227</v>
      </c>
      <c r="B250" s="54"/>
      <c r="C250" s="54"/>
      <c r="D250" s="54"/>
      <c r="E250" s="54"/>
      <c r="F250" s="54"/>
    </row>
    <row r="251" spans="1:6" ht="10.5" customHeight="1" x14ac:dyDescent="0.5">
      <c r="A251" s="55" t="s">
        <v>2952</v>
      </c>
      <c r="B251" s="55"/>
      <c r="C251" s="55"/>
      <c r="D251" s="55"/>
      <c r="E251" s="55"/>
      <c r="F251" s="55"/>
    </row>
    <row r="253" spans="1:6" ht="30.6" x14ac:dyDescent="0.5">
      <c r="A253" s="43" t="s">
        <v>320</v>
      </c>
      <c r="B253" s="43" t="s">
        <v>322</v>
      </c>
      <c r="C253" s="43" t="s">
        <v>323</v>
      </c>
      <c r="D253" s="43" t="s">
        <v>2770</v>
      </c>
      <c r="E253" s="43" t="s">
        <v>2771</v>
      </c>
      <c r="F253" s="44" t="s">
        <v>2772</v>
      </c>
    </row>
    <row r="254" spans="1:6" ht="51" x14ac:dyDescent="0.5">
      <c r="A254" s="45" t="s">
        <v>455</v>
      </c>
      <c r="B254" s="45" t="s">
        <v>2953</v>
      </c>
      <c r="C254" s="45" t="s">
        <v>2954</v>
      </c>
      <c r="D254" s="46">
        <v>16</v>
      </c>
      <c r="E254" s="51">
        <v>45083</v>
      </c>
      <c r="F254" s="47">
        <v>16</v>
      </c>
    </row>
    <row r="255" spans="1:6" ht="71.400000000000006" x14ac:dyDescent="0.5">
      <c r="A255" s="45" t="s">
        <v>325</v>
      </c>
      <c r="B255" s="45" t="s">
        <v>2955</v>
      </c>
      <c r="C255" s="45" t="s">
        <v>2956</v>
      </c>
      <c r="D255" s="46">
        <v>15</v>
      </c>
      <c r="E255" s="51">
        <v>45043</v>
      </c>
      <c r="F255" s="47">
        <v>15</v>
      </c>
    </row>
    <row r="256" spans="1:6" ht="40.799999999999997" x14ac:dyDescent="0.5">
      <c r="A256" s="45" t="s">
        <v>478</v>
      </c>
      <c r="B256" s="45" t="s">
        <v>2957</v>
      </c>
      <c r="C256" s="45" t="s">
        <v>2958</v>
      </c>
      <c r="D256" s="46">
        <v>76</v>
      </c>
      <c r="E256" s="51">
        <v>45043</v>
      </c>
      <c r="F256" s="47">
        <v>76</v>
      </c>
    </row>
    <row r="257" spans="1:6" ht="40.799999999999997" x14ac:dyDescent="0.5">
      <c r="A257" s="45" t="s">
        <v>277</v>
      </c>
      <c r="B257" s="45" t="s">
        <v>2959</v>
      </c>
      <c r="C257" s="45" t="s">
        <v>2960</v>
      </c>
      <c r="D257" s="46">
        <v>15</v>
      </c>
      <c r="E257" s="51">
        <v>45032</v>
      </c>
      <c r="F257" s="47">
        <v>15</v>
      </c>
    </row>
    <row r="258" spans="1:6" ht="30.6" x14ac:dyDescent="0.5">
      <c r="A258" s="45" t="s">
        <v>296</v>
      </c>
      <c r="B258" s="45" t="s">
        <v>2961</v>
      </c>
      <c r="C258" s="45" t="s">
        <v>2962</v>
      </c>
      <c r="D258" s="46">
        <v>28</v>
      </c>
      <c r="E258" s="51">
        <v>45030</v>
      </c>
      <c r="F258" s="47">
        <v>28</v>
      </c>
    </row>
    <row r="259" spans="1:6" ht="40.799999999999997" x14ac:dyDescent="0.5">
      <c r="A259" s="45" t="s">
        <v>249</v>
      </c>
      <c r="B259" s="45" t="s">
        <v>2963</v>
      </c>
      <c r="C259" s="45" t="s">
        <v>2964</v>
      </c>
      <c r="D259" s="46">
        <v>15</v>
      </c>
      <c r="E259" s="51">
        <v>45085</v>
      </c>
      <c r="F259" s="47">
        <v>15</v>
      </c>
    </row>
    <row r="260" spans="1:6" ht="51" x14ac:dyDescent="0.5">
      <c r="A260" s="52" t="s">
        <v>331</v>
      </c>
      <c r="B260" s="45" t="s">
        <v>2965</v>
      </c>
      <c r="C260" s="45" t="s">
        <v>2966</v>
      </c>
      <c r="D260" s="46">
        <v>17</v>
      </c>
      <c r="E260" s="51">
        <v>45056</v>
      </c>
      <c r="F260" s="47">
        <v>17</v>
      </c>
    </row>
    <row r="261" spans="1:6" ht="20.399999999999999" x14ac:dyDescent="0.5">
      <c r="A261" s="52"/>
      <c r="B261" s="45" t="s">
        <v>2967</v>
      </c>
      <c r="C261" s="45" t="s">
        <v>2968</v>
      </c>
      <c r="D261" s="46">
        <v>37</v>
      </c>
      <c r="E261" s="51">
        <v>45061</v>
      </c>
      <c r="F261" s="47">
        <v>37</v>
      </c>
    </row>
    <row r="262" spans="1:6" ht="51" x14ac:dyDescent="0.5">
      <c r="A262" s="45" t="s">
        <v>1159</v>
      </c>
      <c r="B262" s="45" t="s">
        <v>2969</v>
      </c>
      <c r="C262" s="45" t="s">
        <v>2970</v>
      </c>
      <c r="D262" s="46">
        <v>29</v>
      </c>
      <c r="E262" s="51">
        <v>45086</v>
      </c>
      <c r="F262" s="47">
        <v>29</v>
      </c>
    </row>
    <row r="263" spans="1:6" ht="40.799999999999997" x14ac:dyDescent="0.5">
      <c r="A263" s="45" t="s">
        <v>2689</v>
      </c>
      <c r="B263" s="45" t="s">
        <v>2971</v>
      </c>
      <c r="C263" s="45" t="s">
        <v>2972</v>
      </c>
      <c r="D263" s="46">
        <v>17</v>
      </c>
      <c r="E263" s="51">
        <v>45020</v>
      </c>
      <c r="F263" s="47">
        <v>17</v>
      </c>
    </row>
    <row r="264" spans="1:6" x14ac:dyDescent="0.5">
      <c r="A264" s="48" t="s">
        <v>238</v>
      </c>
      <c r="B264" s="48"/>
      <c r="C264" s="48"/>
      <c r="D264" s="48"/>
      <c r="E264" s="48"/>
      <c r="F264" s="49">
        <v>265</v>
      </c>
    </row>
    <row r="268" spans="1:6" ht="10.5" customHeight="1" x14ac:dyDescent="0.5">
      <c r="A268" s="54" t="s">
        <v>227</v>
      </c>
      <c r="B268" s="54"/>
      <c r="C268" s="54"/>
      <c r="D268" s="54"/>
      <c r="E268" s="54"/>
      <c r="F268" s="54"/>
    </row>
    <row r="269" spans="1:6" ht="10.5" customHeight="1" x14ac:dyDescent="0.5">
      <c r="A269" s="55" t="s">
        <v>2973</v>
      </c>
      <c r="B269" s="55"/>
      <c r="C269" s="55"/>
      <c r="D269" s="55"/>
      <c r="E269" s="55"/>
      <c r="F269" s="55"/>
    </row>
    <row r="271" spans="1:6" ht="30.6" x14ac:dyDescent="0.5">
      <c r="A271" s="43" t="s">
        <v>320</v>
      </c>
      <c r="B271" s="43" t="s">
        <v>322</v>
      </c>
      <c r="C271" s="43" t="s">
        <v>323</v>
      </c>
      <c r="D271" s="43" t="s">
        <v>2770</v>
      </c>
      <c r="E271" s="43" t="s">
        <v>2771</v>
      </c>
      <c r="F271" s="44" t="s">
        <v>2772</v>
      </c>
    </row>
    <row r="272" spans="1:6" ht="30.6" x14ac:dyDescent="0.5">
      <c r="A272" s="52" t="s">
        <v>303</v>
      </c>
      <c r="B272" s="45" t="s">
        <v>2974</v>
      </c>
      <c r="C272" s="45" t="s">
        <v>2975</v>
      </c>
      <c r="D272" s="46">
        <v>15.82</v>
      </c>
      <c r="E272" s="51">
        <v>45084</v>
      </c>
      <c r="F272" s="47">
        <v>15.82</v>
      </c>
    </row>
    <row r="273" spans="1:6" ht="71.400000000000006" x14ac:dyDescent="0.5">
      <c r="A273" s="52"/>
      <c r="B273" s="45" t="s">
        <v>2976</v>
      </c>
      <c r="C273" s="45" t="s">
        <v>2977</v>
      </c>
      <c r="D273" s="46">
        <v>17.96</v>
      </c>
      <c r="E273" s="51">
        <v>45070</v>
      </c>
      <c r="F273" s="47">
        <v>17.96</v>
      </c>
    </row>
    <row r="274" spans="1:6" ht="40.799999999999997" x14ac:dyDescent="0.5">
      <c r="A274" s="45" t="s">
        <v>305</v>
      </c>
      <c r="B274" s="45" t="s">
        <v>2978</v>
      </c>
      <c r="C274" s="45" t="s">
        <v>2979</v>
      </c>
      <c r="D274" s="46">
        <v>14.12</v>
      </c>
      <c r="E274" s="51">
        <v>45071</v>
      </c>
      <c r="F274" s="47">
        <v>14.12</v>
      </c>
    </row>
    <row r="275" spans="1:6" ht="40.799999999999997" x14ac:dyDescent="0.5">
      <c r="A275" s="45" t="s">
        <v>252</v>
      </c>
      <c r="B275" s="45" t="s">
        <v>2980</v>
      </c>
      <c r="C275" s="45" t="s">
        <v>2981</v>
      </c>
      <c r="D275" s="46">
        <v>13.99</v>
      </c>
      <c r="E275" s="51">
        <v>45041</v>
      </c>
      <c r="F275" s="47">
        <v>13.99</v>
      </c>
    </row>
    <row r="276" spans="1:6" ht="30.6" x14ac:dyDescent="0.5">
      <c r="A276" s="45" t="s">
        <v>250</v>
      </c>
      <c r="B276" s="45" t="s">
        <v>2982</v>
      </c>
      <c r="C276" s="45" t="s">
        <v>2983</v>
      </c>
      <c r="D276" s="46">
        <v>16</v>
      </c>
      <c r="E276" s="51">
        <v>45057</v>
      </c>
      <c r="F276" s="47">
        <v>16</v>
      </c>
    </row>
    <row r="277" spans="1:6" ht="40.799999999999997" x14ac:dyDescent="0.5">
      <c r="A277" s="45" t="s">
        <v>356</v>
      </c>
      <c r="B277" s="45" t="s">
        <v>2984</v>
      </c>
      <c r="C277" s="45" t="s">
        <v>2985</v>
      </c>
      <c r="D277" s="46">
        <v>29</v>
      </c>
      <c r="E277" s="51">
        <v>45049</v>
      </c>
      <c r="F277" s="47">
        <v>29</v>
      </c>
    </row>
    <row r="278" spans="1:6" ht="30.6" x14ac:dyDescent="0.5">
      <c r="A278" s="45" t="s">
        <v>607</v>
      </c>
      <c r="B278" s="45" t="s">
        <v>2986</v>
      </c>
      <c r="C278" s="45" t="s">
        <v>2987</v>
      </c>
      <c r="D278" s="46">
        <v>25</v>
      </c>
      <c r="E278" s="51">
        <v>45087</v>
      </c>
      <c r="F278" s="47">
        <v>25</v>
      </c>
    </row>
    <row r="279" spans="1:6" ht="30.6" x14ac:dyDescent="0.5">
      <c r="A279" s="45" t="s">
        <v>430</v>
      </c>
      <c r="B279" s="45" t="s">
        <v>718</v>
      </c>
      <c r="C279" s="45" t="s">
        <v>2988</v>
      </c>
      <c r="D279" s="46">
        <v>16.239999999999998</v>
      </c>
      <c r="E279" s="51">
        <v>45020</v>
      </c>
      <c r="F279" s="47">
        <v>16.239999999999998</v>
      </c>
    </row>
    <row r="280" spans="1:6" ht="30.6" x14ac:dyDescent="0.5">
      <c r="A280" s="45" t="s">
        <v>395</v>
      </c>
      <c r="B280" s="45" t="s">
        <v>2989</v>
      </c>
      <c r="C280" s="45" t="s">
        <v>2990</v>
      </c>
      <c r="D280" s="46">
        <v>26.99</v>
      </c>
      <c r="E280" s="51">
        <v>45103</v>
      </c>
      <c r="F280" s="47">
        <v>26.99</v>
      </c>
    </row>
    <row r="281" spans="1:6" ht="71.400000000000006" x14ac:dyDescent="0.5">
      <c r="A281" s="45" t="s">
        <v>669</v>
      </c>
      <c r="B281" s="45" t="s">
        <v>2991</v>
      </c>
      <c r="C281" s="45" t="s">
        <v>2992</v>
      </c>
      <c r="D281" s="46">
        <v>28</v>
      </c>
      <c r="E281" s="51">
        <v>45077</v>
      </c>
      <c r="F281" s="47">
        <v>28</v>
      </c>
    </row>
    <row r="282" spans="1:6" ht="30.6" x14ac:dyDescent="0.5">
      <c r="A282" s="52" t="s">
        <v>372</v>
      </c>
      <c r="B282" s="45" t="s">
        <v>2993</v>
      </c>
      <c r="C282" s="45" t="s">
        <v>2994</v>
      </c>
      <c r="D282" s="46">
        <v>31</v>
      </c>
      <c r="E282" s="51">
        <v>45040</v>
      </c>
      <c r="F282" s="47">
        <v>31</v>
      </c>
    </row>
    <row r="283" spans="1:6" ht="30.6" x14ac:dyDescent="0.5">
      <c r="A283" s="52"/>
      <c r="B283" s="45" t="s">
        <v>2995</v>
      </c>
      <c r="C283" s="45" t="s">
        <v>2996</v>
      </c>
      <c r="D283" s="46">
        <v>27</v>
      </c>
      <c r="E283" s="51">
        <v>45040</v>
      </c>
      <c r="F283" s="47">
        <v>27</v>
      </c>
    </row>
    <row r="284" spans="1:6" ht="40.799999999999997" x14ac:dyDescent="0.5">
      <c r="A284" s="45" t="s">
        <v>267</v>
      </c>
      <c r="B284" s="45" t="s">
        <v>2997</v>
      </c>
      <c r="C284" s="45" t="s">
        <v>2998</v>
      </c>
      <c r="D284" s="46">
        <v>18</v>
      </c>
      <c r="E284" s="51">
        <v>45057</v>
      </c>
      <c r="F284" s="47">
        <v>18</v>
      </c>
    </row>
    <row r="285" spans="1:6" ht="30.6" x14ac:dyDescent="0.5">
      <c r="A285" s="45" t="s">
        <v>545</v>
      </c>
      <c r="B285" s="45" t="s">
        <v>2999</v>
      </c>
      <c r="C285" s="45" t="s">
        <v>3000</v>
      </c>
      <c r="D285" s="46">
        <v>20</v>
      </c>
      <c r="E285" s="51">
        <v>45072</v>
      </c>
      <c r="F285" s="47">
        <v>20</v>
      </c>
    </row>
    <row r="286" spans="1:6" ht="71.400000000000006" x14ac:dyDescent="0.5">
      <c r="A286" s="52" t="s">
        <v>306</v>
      </c>
      <c r="B286" s="45" t="s">
        <v>3001</v>
      </c>
      <c r="C286" s="45" t="s">
        <v>3002</v>
      </c>
      <c r="D286" s="46">
        <v>10</v>
      </c>
      <c r="E286" s="51">
        <v>45021</v>
      </c>
      <c r="F286" s="47">
        <v>10</v>
      </c>
    </row>
    <row r="287" spans="1:6" ht="20.399999999999999" x14ac:dyDescent="0.5">
      <c r="A287" s="52"/>
      <c r="B287" s="45" t="s">
        <v>3003</v>
      </c>
      <c r="C287" s="45" t="s">
        <v>3004</v>
      </c>
      <c r="D287" s="46">
        <v>5</v>
      </c>
      <c r="E287" s="51">
        <v>45042</v>
      </c>
      <c r="F287" s="47">
        <v>5</v>
      </c>
    </row>
    <row r="288" spans="1:6" ht="51" x14ac:dyDescent="0.5">
      <c r="A288" s="45" t="s">
        <v>423</v>
      </c>
      <c r="B288" s="45" t="s">
        <v>3005</v>
      </c>
      <c r="C288" s="45" t="s">
        <v>3006</v>
      </c>
      <c r="D288" s="46">
        <v>25</v>
      </c>
      <c r="E288" s="51">
        <v>45063</v>
      </c>
      <c r="F288" s="47">
        <v>25</v>
      </c>
    </row>
    <row r="289" spans="1:6" ht="51" x14ac:dyDescent="0.5">
      <c r="A289" s="45" t="s">
        <v>331</v>
      </c>
      <c r="B289" s="45" t="s">
        <v>3007</v>
      </c>
      <c r="C289" s="45" t="s">
        <v>3008</v>
      </c>
      <c r="D289" s="46">
        <v>5</v>
      </c>
      <c r="E289" s="51">
        <v>45049</v>
      </c>
      <c r="F289" s="47">
        <v>5</v>
      </c>
    </row>
    <row r="290" spans="1:6" ht="51" x14ac:dyDescent="0.5">
      <c r="A290" s="45" t="s">
        <v>1159</v>
      </c>
      <c r="B290" s="45" t="s">
        <v>2778</v>
      </c>
      <c r="C290" s="45" t="s">
        <v>3009</v>
      </c>
      <c r="D290" s="46">
        <v>28.99</v>
      </c>
      <c r="E290" s="51">
        <v>45052</v>
      </c>
      <c r="F290" s="47">
        <v>28.99</v>
      </c>
    </row>
    <row r="291" spans="1:6" ht="40.799999999999997" x14ac:dyDescent="0.5">
      <c r="A291" s="45" t="s">
        <v>498</v>
      </c>
      <c r="B291" s="45" t="s">
        <v>3010</v>
      </c>
      <c r="C291" s="45" t="s">
        <v>3011</v>
      </c>
      <c r="D291" s="46">
        <v>6</v>
      </c>
      <c r="E291" s="51">
        <v>45098</v>
      </c>
      <c r="F291" s="47">
        <v>6</v>
      </c>
    </row>
    <row r="292" spans="1:6" x14ac:dyDescent="0.5">
      <c r="A292" s="48" t="s">
        <v>238</v>
      </c>
      <c r="B292" s="48"/>
      <c r="C292" s="48"/>
      <c r="D292" s="48"/>
      <c r="E292" s="48"/>
      <c r="F292" s="49">
        <v>379.11</v>
      </c>
    </row>
    <row r="296" spans="1:6" ht="10.5" customHeight="1" x14ac:dyDescent="0.5">
      <c r="A296" s="54" t="s">
        <v>227</v>
      </c>
      <c r="B296" s="54"/>
      <c r="C296" s="54"/>
      <c r="D296" s="54"/>
      <c r="E296" s="54"/>
      <c r="F296" s="54"/>
    </row>
    <row r="297" spans="1:6" ht="10.5" customHeight="1" x14ac:dyDescent="0.5">
      <c r="A297" s="55" t="s">
        <v>3012</v>
      </c>
      <c r="B297" s="55"/>
      <c r="C297" s="55"/>
      <c r="D297" s="55"/>
      <c r="E297" s="55"/>
      <c r="F297" s="55"/>
    </row>
    <row r="299" spans="1:6" ht="30.6" x14ac:dyDescent="0.5">
      <c r="A299" s="43" t="s">
        <v>320</v>
      </c>
      <c r="B299" s="43" t="s">
        <v>322</v>
      </c>
      <c r="C299" s="43" t="s">
        <v>323</v>
      </c>
      <c r="D299" s="43" t="s">
        <v>2770</v>
      </c>
      <c r="E299" s="43" t="s">
        <v>2771</v>
      </c>
      <c r="F299" s="44" t="s">
        <v>2772</v>
      </c>
    </row>
    <row r="300" spans="1:6" ht="40.799999999999997" x14ac:dyDescent="0.5">
      <c r="A300" s="45" t="s">
        <v>303</v>
      </c>
      <c r="B300" s="45" t="s">
        <v>513</v>
      </c>
      <c r="C300" s="45" t="s">
        <v>3013</v>
      </c>
      <c r="D300" s="46">
        <v>13.58</v>
      </c>
      <c r="E300" s="51">
        <v>45090</v>
      </c>
      <c r="F300" s="47">
        <v>13.58</v>
      </c>
    </row>
    <row r="301" spans="1:6" ht="40.799999999999997" x14ac:dyDescent="0.5">
      <c r="A301" s="45" t="s">
        <v>3014</v>
      </c>
      <c r="B301" s="45" t="s">
        <v>3015</v>
      </c>
      <c r="C301" s="45" t="s">
        <v>3016</v>
      </c>
      <c r="D301" s="46">
        <v>16</v>
      </c>
      <c r="E301" s="51">
        <v>45019</v>
      </c>
      <c r="F301" s="47">
        <v>16</v>
      </c>
    </row>
    <row r="302" spans="1:6" ht="51" x14ac:dyDescent="0.5">
      <c r="A302" s="45" t="s">
        <v>575</v>
      </c>
      <c r="B302" s="45" t="s">
        <v>3017</v>
      </c>
      <c r="C302" s="45" t="s">
        <v>3018</v>
      </c>
      <c r="D302" s="46">
        <v>17</v>
      </c>
      <c r="E302" s="51">
        <v>45039</v>
      </c>
      <c r="F302" s="47">
        <v>17</v>
      </c>
    </row>
    <row r="303" spans="1:6" ht="30.6" x14ac:dyDescent="0.5">
      <c r="A303" s="45" t="s">
        <v>305</v>
      </c>
      <c r="B303" s="45" t="s">
        <v>3019</v>
      </c>
      <c r="C303" s="45" t="s">
        <v>3020</v>
      </c>
      <c r="D303" s="46">
        <v>9.0299999999999994</v>
      </c>
      <c r="E303" s="51">
        <v>45104</v>
      </c>
      <c r="F303" s="47">
        <v>9.0299999999999994</v>
      </c>
    </row>
    <row r="304" spans="1:6" ht="30.6" x14ac:dyDescent="0.5">
      <c r="A304" s="45" t="s">
        <v>250</v>
      </c>
      <c r="B304" s="45" t="s">
        <v>3021</v>
      </c>
      <c r="C304" s="45" t="s">
        <v>3022</v>
      </c>
      <c r="D304" s="46">
        <v>68</v>
      </c>
      <c r="E304" s="51">
        <v>45078</v>
      </c>
      <c r="F304" s="47">
        <v>68</v>
      </c>
    </row>
    <row r="305" spans="1:6" ht="40.799999999999997" x14ac:dyDescent="0.5">
      <c r="A305" s="45" t="s">
        <v>283</v>
      </c>
      <c r="B305" s="45" t="s">
        <v>3023</v>
      </c>
      <c r="C305" s="45" t="s">
        <v>3024</v>
      </c>
      <c r="D305" s="46">
        <v>6</v>
      </c>
      <c r="E305" s="51">
        <v>45098</v>
      </c>
      <c r="F305" s="47">
        <v>6</v>
      </c>
    </row>
    <row r="306" spans="1:6" ht="30.6" x14ac:dyDescent="0.5">
      <c r="A306" s="52" t="s">
        <v>261</v>
      </c>
      <c r="B306" s="45" t="s">
        <v>3025</v>
      </c>
      <c r="C306" s="45" t="s">
        <v>3026</v>
      </c>
      <c r="D306" s="46">
        <v>17</v>
      </c>
      <c r="E306" s="51">
        <v>45019</v>
      </c>
      <c r="F306" s="47">
        <v>17</v>
      </c>
    </row>
    <row r="307" spans="1:6" ht="40.799999999999997" x14ac:dyDescent="0.5">
      <c r="A307" s="52"/>
      <c r="B307" s="45" t="s">
        <v>3027</v>
      </c>
      <c r="C307" s="45" t="s">
        <v>3028</v>
      </c>
      <c r="D307" s="46">
        <v>12.99</v>
      </c>
      <c r="E307" s="51">
        <v>45042</v>
      </c>
      <c r="F307" s="47">
        <v>12.99</v>
      </c>
    </row>
    <row r="308" spans="1:6" ht="40.799999999999997" x14ac:dyDescent="0.5">
      <c r="A308" s="45" t="s">
        <v>359</v>
      </c>
      <c r="B308" s="45" t="s">
        <v>3029</v>
      </c>
      <c r="C308" s="45" t="s">
        <v>3030</v>
      </c>
      <c r="D308" s="46">
        <v>9.6</v>
      </c>
      <c r="E308" s="51">
        <v>45020</v>
      </c>
      <c r="F308" s="47">
        <v>9.6</v>
      </c>
    </row>
    <row r="309" spans="1:6" ht="30.6" x14ac:dyDescent="0.5">
      <c r="A309" s="45" t="s">
        <v>286</v>
      </c>
      <c r="B309" s="45" t="s">
        <v>3031</v>
      </c>
      <c r="C309" s="45" t="s">
        <v>3032</v>
      </c>
      <c r="D309" s="46">
        <v>6</v>
      </c>
      <c r="E309" s="51">
        <v>45041</v>
      </c>
      <c r="F309" s="47">
        <v>6</v>
      </c>
    </row>
    <row r="310" spans="1:6" ht="40.799999999999997" x14ac:dyDescent="0.5">
      <c r="A310" s="45" t="s">
        <v>267</v>
      </c>
      <c r="B310" s="45" t="s">
        <v>3033</v>
      </c>
      <c r="C310" s="45" t="s">
        <v>3034</v>
      </c>
      <c r="D310" s="46">
        <v>28</v>
      </c>
      <c r="E310" s="51">
        <v>45022</v>
      </c>
      <c r="F310" s="47">
        <v>28</v>
      </c>
    </row>
    <row r="311" spans="1:6" ht="40.799999999999997" x14ac:dyDescent="0.5">
      <c r="A311" s="45" t="s">
        <v>249</v>
      </c>
      <c r="B311" s="45" t="s">
        <v>3035</v>
      </c>
      <c r="C311" s="45" t="s">
        <v>3036</v>
      </c>
      <c r="D311" s="46">
        <v>12</v>
      </c>
      <c r="E311" s="51">
        <v>45041</v>
      </c>
      <c r="F311" s="47">
        <v>12</v>
      </c>
    </row>
    <row r="312" spans="1:6" ht="61.2" x14ac:dyDescent="0.5">
      <c r="A312" s="52" t="s">
        <v>306</v>
      </c>
      <c r="B312" s="45" t="s">
        <v>3037</v>
      </c>
      <c r="C312" s="45" t="s">
        <v>3038</v>
      </c>
      <c r="D312" s="46">
        <v>15.29</v>
      </c>
      <c r="E312" s="51">
        <v>45037</v>
      </c>
      <c r="F312" s="47">
        <v>15.29</v>
      </c>
    </row>
    <row r="313" spans="1:6" ht="20.399999999999999" x14ac:dyDescent="0.5">
      <c r="A313" s="52"/>
      <c r="B313" s="45" t="s">
        <v>2810</v>
      </c>
      <c r="C313" s="45" t="s">
        <v>3039</v>
      </c>
      <c r="D313" s="46">
        <v>7.19</v>
      </c>
      <c r="E313" s="51">
        <v>45056</v>
      </c>
      <c r="F313" s="47">
        <v>7.19</v>
      </c>
    </row>
    <row r="314" spans="1:6" ht="61.2" x14ac:dyDescent="0.5">
      <c r="A314" s="52"/>
      <c r="B314" s="45" t="s">
        <v>3040</v>
      </c>
      <c r="C314" s="45" t="s">
        <v>3041</v>
      </c>
      <c r="D314" s="46">
        <v>7.77</v>
      </c>
      <c r="E314" s="51">
        <v>45104</v>
      </c>
      <c r="F314" s="47">
        <v>7.77</v>
      </c>
    </row>
    <row r="315" spans="1:6" ht="40.799999999999997" x14ac:dyDescent="0.5">
      <c r="A315" s="52"/>
      <c r="B315" s="45" t="s">
        <v>3042</v>
      </c>
      <c r="C315" s="45" t="s">
        <v>3043</v>
      </c>
      <c r="D315" s="46">
        <v>19.600000000000001</v>
      </c>
      <c r="E315" s="51">
        <v>45032</v>
      </c>
      <c r="F315" s="47">
        <v>19.600000000000001</v>
      </c>
    </row>
    <row r="316" spans="1:6" ht="20.399999999999999" x14ac:dyDescent="0.5">
      <c r="A316" s="52"/>
      <c r="B316" s="45" t="s">
        <v>3044</v>
      </c>
      <c r="C316" s="45" t="s">
        <v>3045</v>
      </c>
      <c r="D316" s="46">
        <v>10.17</v>
      </c>
      <c r="E316" s="51">
        <v>45079</v>
      </c>
      <c r="F316" s="47">
        <v>10.17</v>
      </c>
    </row>
    <row r="317" spans="1:6" ht="40.799999999999997" x14ac:dyDescent="0.5">
      <c r="A317" s="45" t="s">
        <v>553</v>
      </c>
      <c r="B317" s="45" t="s">
        <v>3046</v>
      </c>
      <c r="C317" s="45" t="s">
        <v>3047</v>
      </c>
      <c r="D317" s="46">
        <v>8</v>
      </c>
      <c r="E317" s="51">
        <v>45044</v>
      </c>
      <c r="F317" s="47">
        <v>8</v>
      </c>
    </row>
    <row r="318" spans="1:6" ht="91.8" x14ac:dyDescent="0.5">
      <c r="A318" s="45" t="s">
        <v>446</v>
      </c>
      <c r="B318" s="45" t="s">
        <v>3048</v>
      </c>
      <c r="C318" s="45" t="s">
        <v>3049</v>
      </c>
      <c r="D318" s="46">
        <v>16.95</v>
      </c>
      <c r="E318" s="51">
        <v>45048</v>
      </c>
      <c r="F318" s="47">
        <v>16.95</v>
      </c>
    </row>
    <row r="319" spans="1:6" ht="30.6" x14ac:dyDescent="0.5">
      <c r="A319" s="45" t="s">
        <v>331</v>
      </c>
      <c r="B319" s="45" t="s">
        <v>3050</v>
      </c>
      <c r="C319" s="45" t="s">
        <v>3051</v>
      </c>
      <c r="D319" s="46">
        <v>27</v>
      </c>
      <c r="E319" s="51">
        <v>45087</v>
      </c>
      <c r="F319" s="47">
        <v>27</v>
      </c>
    </row>
    <row r="320" spans="1:6" ht="40.799999999999997" x14ac:dyDescent="0.5">
      <c r="A320" s="45" t="s">
        <v>379</v>
      </c>
      <c r="B320" s="45" t="s">
        <v>3052</v>
      </c>
      <c r="C320" s="45" t="s">
        <v>3053</v>
      </c>
      <c r="D320" s="46">
        <v>13.99</v>
      </c>
      <c r="E320" s="51">
        <v>45059</v>
      </c>
      <c r="F320" s="47">
        <v>13.99</v>
      </c>
    </row>
    <row r="321" spans="1:6" ht="91.8" x14ac:dyDescent="0.5">
      <c r="A321" s="45" t="s">
        <v>498</v>
      </c>
      <c r="B321" s="45" t="s">
        <v>3054</v>
      </c>
      <c r="C321" s="45" t="s">
        <v>3055</v>
      </c>
      <c r="D321" s="46">
        <v>30</v>
      </c>
      <c r="E321" s="51">
        <v>45068</v>
      </c>
      <c r="F321" s="47">
        <v>30</v>
      </c>
    </row>
    <row r="322" spans="1:6" ht="71.400000000000006" x14ac:dyDescent="0.5">
      <c r="A322" s="45" t="s">
        <v>259</v>
      </c>
      <c r="B322" s="45" t="s">
        <v>3056</v>
      </c>
      <c r="C322" s="45" t="s">
        <v>3057</v>
      </c>
      <c r="D322" s="46">
        <v>15.26</v>
      </c>
      <c r="E322" s="51">
        <v>45037</v>
      </c>
      <c r="F322" s="47">
        <v>15.26</v>
      </c>
    </row>
    <row r="323" spans="1:6" ht="30.6" x14ac:dyDescent="0.5">
      <c r="A323" s="52" t="s">
        <v>312</v>
      </c>
      <c r="B323" s="45" t="s">
        <v>3058</v>
      </c>
      <c r="C323" s="45" t="s">
        <v>3059</v>
      </c>
      <c r="D323" s="46">
        <v>20</v>
      </c>
      <c r="E323" s="51">
        <v>45070</v>
      </c>
      <c r="F323" s="47">
        <v>20</v>
      </c>
    </row>
    <row r="324" spans="1:6" ht="51" x14ac:dyDescent="0.5">
      <c r="A324" s="52"/>
      <c r="B324" s="45" t="s">
        <v>3060</v>
      </c>
      <c r="C324" s="45" t="s">
        <v>3061</v>
      </c>
      <c r="D324" s="46">
        <v>18</v>
      </c>
      <c r="E324" s="51">
        <v>45029</v>
      </c>
      <c r="F324" s="47">
        <v>18</v>
      </c>
    </row>
    <row r="325" spans="1:6" x14ac:dyDescent="0.5">
      <c r="A325" s="48" t="s">
        <v>238</v>
      </c>
      <c r="B325" s="48"/>
      <c r="C325" s="48"/>
      <c r="D325" s="48"/>
      <c r="E325" s="48"/>
      <c r="F325" s="49">
        <v>424.42</v>
      </c>
    </row>
    <row r="329" spans="1:6" ht="10.5" customHeight="1" x14ac:dyDescent="0.5">
      <c r="A329" s="54" t="s">
        <v>227</v>
      </c>
      <c r="B329" s="54"/>
      <c r="C329" s="54"/>
      <c r="D329" s="54"/>
      <c r="E329" s="54"/>
      <c r="F329" s="54"/>
    </row>
    <row r="330" spans="1:6" ht="10.5" customHeight="1" x14ac:dyDescent="0.5">
      <c r="A330" s="55" t="s">
        <v>3062</v>
      </c>
      <c r="B330" s="55"/>
      <c r="C330" s="55"/>
      <c r="D330" s="55"/>
      <c r="E330" s="55"/>
      <c r="F330" s="55"/>
    </row>
    <row r="332" spans="1:6" ht="30.6" x14ac:dyDescent="0.5">
      <c r="A332" s="43" t="s">
        <v>320</v>
      </c>
      <c r="B332" s="43" t="s">
        <v>322</v>
      </c>
      <c r="C332" s="43" t="s">
        <v>323</v>
      </c>
      <c r="D332" s="43" t="s">
        <v>2770</v>
      </c>
      <c r="E332" s="43" t="s">
        <v>2771</v>
      </c>
      <c r="F332" s="44" t="s">
        <v>2772</v>
      </c>
    </row>
    <row r="333" spans="1:6" ht="30.6" x14ac:dyDescent="0.5">
      <c r="A333" s="45" t="s">
        <v>607</v>
      </c>
      <c r="B333" s="45" t="s">
        <v>3063</v>
      </c>
      <c r="C333" s="45" t="s">
        <v>3064</v>
      </c>
      <c r="D333" s="46">
        <v>6</v>
      </c>
      <c r="E333" s="51">
        <v>45084</v>
      </c>
      <c r="F333" s="47">
        <v>6</v>
      </c>
    </row>
    <row r="334" spans="1:6" ht="40.799999999999997" x14ac:dyDescent="0.5">
      <c r="A334" s="45" t="s">
        <v>268</v>
      </c>
      <c r="B334" s="45" t="s">
        <v>3065</v>
      </c>
      <c r="C334" s="45" t="s">
        <v>3066</v>
      </c>
      <c r="D334" s="46">
        <v>28</v>
      </c>
      <c r="E334" s="51">
        <v>45084</v>
      </c>
      <c r="F334" s="47">
        <v>28</v>
      </c>
    </row>
    <row r="335" spans="1:6" ht="51" x14ac:dyDescent="0.5">
      <c r="A335" s="45" t="s">
        <v>278</v>
      </c>
      <c r="B335" s="45" t="s">
        <v>3067</v>
      </c>
      <c r="C335" s="45" t="s">
        <v>3068</v>
      </c>
      <c r="D335" s="46">
        <v>27</v>
      </c>
      <c r="E335" s="51">
        <v>45105</v>
      </c>
      <c r="F335" s="47">
        <v>27</v>
      </c>
    </row>
    <row r="336" spans="1:6" ht="30.6" x14ac:dyDescent="0.5">
      <c r="A336" s="45" t="s">
        <v>379</v>
      </c>
      <c r="B336" s="45" t="s">
        <v>3069</v>
      </c>
      <c r="C336" s="45" t="s">
        <v>3070</v>
      </c>
      <c r="D336" s="46">
        <v>29</v>
      </c>
      <c r="E336" s="51">
        <v>45079</v>
      </c>
      <c r="F336" s="47">
        <v>29</v>
      </c>
    </row>
    <row r="337" spans="1:6" x14ac:dyDescent="0.5">
      <c r="A337" s="48" t="s">
        <v>238</v>
      </c>
      <c r="B337" s="48"/>
      <c r="C337" s="48"/>
      <c r="D337" s="48"/>
      <c r="E337" s="48"/>
      <c r="F337" s="49">
        <v>90</v>
      </c>
    </row>
    <row r="341" spans="1:6" ht="10.5" customHeight="1" x14ac:dyDescent="0.5">
      <c r="A341" s="54" t="s">
        <v>227</v>
      </c>
      <c r="B341" s="54"/>
      <c r="C341" s="54"/>
      <c r="D341" s="54"/>
      <c r="E341" s="54"/>
      <c r="F341" s="54"/>
    </row>
    <row r="342" spans="1:6" ht="10.5" customHeight="1" x14ac:dyDescent="0.5">
      <c r="A342" s="55" t="s">
        <v>3071</v>
      </c>
      <c r="B342" s="55"/>
      <c r="C342" s="55"/>
      <c r="D342" s="55"/>
      <c r="E342" s="55"/>
      <c r="F342" s="55"/>
    </row>
    <row r="344" spans="1:6" ht="30.6" x14ac:dyDescent="0.5">
      <c r="A344" s="43" t="s">
        <v>320</v>
      </c>
      <c r="B344" s="43" t="s">
        <v>322</v>
      </c>
      <c r="C344" s="43" t="s">
        <v>323</v>
      </c>
      <c r="D344" s="43" t="s">
        <v>2770</v>
      </c>
      <c r="E344" s="43" t="s">
        <v>2771</v>
      </c>
      <c r="F344" s="44" t="s">
        <v>2772</v>
      </c>
    </row>
    <row r="345" spans="1:6" ht="40.799999999999997" x14ac:dyDescent="0.5">
      <c r="A345" s="45" t="s">
        <v>485</v>
      </c>
      <c r="B345" s="45" t="s">
        <v>3072</v>
      </c>
      <c r="C345" s="45" t="s">
        <v>3073</v>
      </c>
      <c r="D345" s="46">
        <v>40</v>
      </c>
      <c r="E345" s="51">
        <v>45023</v>
      </c>
      <c r="F345" s="47">
        <v>40</v>
      </c>
    </row>
    <row r="346" spans="1:6" ht="30.6" x14ac:dyDescent="0.5">
      <c r="A346" s="45" t="s">
        <v>601</v>
      </c>
      <c r="B346" s="45" t="s">
        <v>3074</v>
      </c>
      <c r="C346" s="45" t="s">
        <v>3075</v>
      </c>
      <c r="D346" s="46">
        <v>39.99</v>
      </c>
      <c r="E346" s="51">
        <v>45023</v>
      </c>
      <c r="F346" s="47">
        <v>39.99</v>
      </c>
    </row>
    <row r="347" spans="1:6" x14ac:dyDescent="0.5">
      <c r="A347" s="48" t="s">
        <v>238</v>
      </c>
      <c r="B347" s="48"/>
      <c r="C347" s="48"/>
      <c r="D347" s="48"/>
      <c r="E347" s="48"/>
      <c r="F347" s="49">
        <v>79.989999999999995</v>
      </c>
    </row>
    <row r="351" spans="1:6" ht="10.5" customHeight="1" x14ac:dyDescent="0.5">
      <c r="A351" s="54" t="s">
        <v>227</v>
      </c>
      <c r="B351" s="54"/>
      <c r="C351" s="54"/>
      <c r="D351" s="54"/>
      <c r="E351" s="54"/>
      <c r="F351" s="54"/>
    </row>
    <row r="352" spans="1:6" ht="10.5" customHeight="1" x14ac:dyDescent="0.5">
      <c r="A352" s="55" t="s">
        <v>3076</v>
      </c>
      <c r="B352" s="55"/>
      <c r="C352" s="55"/>
      <c r="D352" s="55"/>
      <c r="E352" s="55"/>
      <c r="F352" s="55"/>
    </row>
    <row r="354" spans="1:6" ht="30.6" x14ac:dyDescent="0.5">
      <c r="A354" s="43" t="s">
        <v>320</v>
      </c>
      <c r="B354" s="43" t="s">
        <v>322</v>
      </c>
      <c r="C354" s="43" t="s">
        <v>323</v>
      </c>
      <c r="D354" s="43" t="s">
        <v>2770</v>
      </c>
      <c r="E354" s="43" t="s">
        <v>2771</v>
      </c>
      <c r="F354" s="44" t="s">
        <v>2772</v>
      </c>
    </row>
    <row r="355" spans="1:6" ht="30.6" x14ac:dyDescent="0.5">
      <c r="A355" s="45" t="s">
        <v>331</v>
      </c>
      <c r="B355" s="45" t="s">
        <v>3077</v>
      </c>
      <c r="C355" s="45" t="s">
        <v>3078</v>
      </c>
      <c r="D355" s="46">
        <v>8</v>
      </c>
      <c r="E355" s="51">
        <v>45098</v>
      </c>
      <c r="F355" s="47">
        <v>8</v>
      </c>
    </row>
    <row r="356" spans="1:6" x14ac:dyDescent="0.5">
      <c r="A356" s="48" t="s">
        <v>238</v>
      </c>
      <c r="B356" s="48"/>
      <c r="C356" s="48"/>
      <c r="D356" s="48"/>
      <c r="E356" s="48"/>
      <c r="F356" s="49">
        <v>8</v>
      </c>
    </row>
    <row r="360" spans="1:6" ht="10.5" customHeight="1" x14ac:dyDescent="0.5">
      <c r="A360" s="54" t="s">
        <v>227</v>
      </c>
      <c r="B360" s="54"/>
      <c r="C360" s="54"/>
      <c r="D360" s="54"/>
      <c r="E360" s="54"/>
      <c r="F360" s="54"/>
    </row>
    <row r="361" spans="1:6" ht="10.5" customHeight="1" x14ac:dyDescent="0.5">
      <c r="A361" s="55" t="s">
        <v>3079</v>
      </c>
      <c r="B361" s="55"/>
      <c r="C361" s="55"/>
      <c r="D361" s="55"/>
      <c r="E361" s="55"/>
      <c r="F361" s="55"/>
    </row>
    <row r="363" spans="1:6" ht="30.6" x14ac:dyDescent="0.5">
      <c r="A363" s="43" t="s">
        <v>320</v>
      </c>
      <c r="B363" s="43" t="s">
        <v>322</v>
      </c>
      <c r="C363" s="43" t="s">
        <v>323</v>
      </c>
      <c r="D363" s="43" t="s">
        <v>2770</v>
      </c>
      <c r="E363" s="43" t="s">
        <v>2771</v>
      </c>
      <c r="F363" s="44" t="s">
        <v>2772</v>
      </c>
    </row>
    <row r="364" spans="1:6" ht="30.6" x14ac:dyDescent="0.5">
      <c r="A364" s="45" t="s">
        <v>261</v>
      </c>
      <c r="B364" s="45" t="s">
        <v>3080</v>
      </c>
      <c r="C364" s="45" t="s">
        <v>3081</v>
      </c>
      <c r="D364" s="46">
        <v>16</v>
      </c>
      <c r="E364" s="51">
        <v>45040</v>
      </c>
      <c r="F364" s="47">
        <v>16</v>
      </c>
    </row>
    <row r="365" spans="1:6" ht="40.799999999999997" x14ac:dyDescent="0.5">
      <c r="A365" s="45" t="s">
        <v>268</v>
      </c>
      <c r="B365" s="45" t="s">
        <v>3082</v>
      </c>
      <c r="C365" s="45" t="s">
        <v>3083</v>
      </c>
      <c r="D365" s="46">
        <v>7</v>
      </c>
      <c r="E365" s="51">
        <v>44742</v>
      </c>
      <c r="F365" s="47">
        <v>7</v>
      </c>
    </row>
    <row r="366" spans="1:6" ht="40.799999999999997" x14ac:dyDescent="0.5">
      <c r="A366" s="45" t="s">
        <v>623</v>
      </c>
      <c r="B366" s="45" t="s">
        <v>3084</v>
      </c>
      <c r="C366" s="45" t="s">
        <v>3085</v>
      </c>
      <c r="D366" s="46">
        <v>27</v>
      </c>
      <c r="E366" s="51">
        <v>45063</v>
      </c>
      <c r="F366" s="47">
        <v>27</v>
      </c>
    </row>
    <row r="367" spans="1:6" ht="40.799999999999997" x14ac:dyDescent="0.5">
      <c r="A367" s="45" t="s">
        <v>548</v>
      </c>
      <c r="B367" s="45" t="s">
        <v>3086</v>
      </c>
      <c r="C367" s="45" t="s">
        <v>3087</v>
      </c>
      <c r="D367" s="46">
        <v>29.99</v>
      </c>
      <c r="E367" s="51">
        <v>45082</v>
      </c>
      <c r="F367" s="47">
        <v>29.99</v>
      </c>
    </row>
    <row r="368" spans="1:6" ht="20.399999999999999" x14ac:dyDescent="0.5">
      <c r="A368" s="52" t="s">
        <v>306</v>
      </c>
      <c r="B368" s="45" t="s">
        <v>3088</v>
      </c>
      <c r="C368" s="45" t="s">
        <v>3089</v>
      </c>
      <c r="D368" s="46">
        <v>14.99</v>
      </c>
      <c r="E368" s="51">
        <v>45061</v>
      </c>
      <c r="F368" s="47">
        <v>14.99</v>
      </c>
    </row>
    <row r="369" spans="1:6" ht="40.799999999999997" x14ac:dyDescent="0.5">
      <c r="A369" s="52"/>
      <c r="B369" s="45" t="s">
        <v>3090</v>
      </c>
      <c r="C369" s="45" t="s">
        <v>3091</v>
      </c>
      <c r="D369" s="46">
        <v>28.25</v>
      </c>
      <c r="E369" s="51">
        <v>45100</v>
      </c>
      <c r="F369" s="47">
        <v>28.25</v>
      </c>
    </row>
    <row r="370" spans="1:6" x14ac:dyDescent="0.5">
      <c r="A370" s="48" t="s">
        <v>238</v>
      </c>
      <c r="B370" s="48"/>
      <c r="C370" s="48"/>
      <c r="D370" s="48"/>
      <c r="E370" s="48"/>
      <c r="F370" s="49">
        <v>123.23</v>
      </c>
    </row>
    <row r="374" spans="1:6" ht="10.5" customHeight="1" x14ac:dyDescent="0.5">
      <c r="A374" s="54" t="s">
        <v>227</v>
      </c>
      <c r="B374" s="54"/>
      <c r="C374" s="54"/>
      <c r="D374" s="54"/>
      <c r="E374" s="54"/>
      <c r="F374" s="54"/>
    </row>
    <row r="375" spans="1:6" ht="10.5" customHeight="1" x14ac:dyDescent="0.5">
      <c r="A375" s="55" t="s">
        <v>3092</v>
      </c>
      <c r="B375" s="55"/>
      <c r="C375" s="55"/>
      <c r="D375" s="55"/>
      <c r="E375" s="55"/>
      <c r="F375" s="55"/>
    </row>
    <row r="377" spans="1:6" ht="30.6" x14ac:dyDescent="0.5">
      <c r="A377" s="43" t="s">
        <v>320</v>
      </c>
      <c r="B377" s="43" t="s">
        <v>322</v>
      </c>
      <c r="C377" s="43" t="s">
        <v>323</v>
      </c>
      <c r="D377" s="43" t="s">
        <v>2770</v>
      </c>
      <c r="E377" s="43" t="s">
        <v>2771</v>
      </c>
      <c r="F377" s="44" t="s">
        <v>2772</v>
      </c>
    </row>
    <row r="378" spans="1:6" ht="40.799999999999997" x14ac:dyDescent="0.5">
      <c r="A378" s="45" t="s">
        <v>306</v>
      </c>
      <c r="B378" s="45" t="s">
        <v>720</v>
      </c>
      <c r="C378" s="45" t="s">
        <v>3093</v>
      </c>
      <c r="D378" s="46">
        <v>9</v>
      </c>
      <c r="E378" s="51">
        <v>45045</v>
      </c>
      <c r="F378" s="47">
        <v>9</v>
      </c>
    </row>
    <row r="379" spans="1:6" x14ac:dyDescent="0.5">
      <c r="A379" s="48" t="s">
        <v>238</v>
      </c>
      <c r="B379" s="48"/>
      <c r="C379" s="48"/>
      <c r="D379" s="48"/>
      <c r="E379" s="48"/>
      <c r="F379" s="49">
        <v>9</v>
      </c>
    </row>
    <row r="383" spans="1:6" ht="10.5" customHeight="1" x14ac:dyDescent="0.5">
      <c r="A383" s="54" t="s">
        <v>227</v>
      </c>
      <c r="B383" s="54"/>
      <c r="C383" s="54"/>
      <c r="D383" s="54"/>
      <c r="E383" s="54"/>
      <c r="F383" s="54"/>
    </row>
    <row r="384" spans="1:6" ht="10.5" customHeight="1" x14ac:dyDescent="0.5">
      <c r="A384" s="55" t="s">
        <v>3094</v>
      </c>
      <c r="B384" s="55"/>
      <c r="C384" s="55"/>
      <c r="D384" s="55"/>
      <c r="E384" s="55"/>
      <c r="F384" s="55"/>
    </row>
    <row r="386" spans="1:6" ht="30.6" x14ac:dyDescent="0.5">
      <c r="A386" s="43" t="s">
        <v>320</v>
      </c>
      <c r="B386" s="43" t="s">
        <v>322</v>
      </c>
      <c r="C386" s="43" t="s">
        <v>323</v>
      </c>
      <c r="D386" s="43" t="s">
        <v>2770</v>
      </c>
      <c r="E386" s="43" t="s">
        <v>2771</v>
      </c>
      <c r="F386" s="44" t="s">
        <v>2772</v>
      </c>
    </row>
    <row r="387" spans="1:6" ht="51" x14ac:dyDescent="0.5">
      <c r="A387" s="45" t="s">
        <v>244</v>
      </c>
      <c r="B387" s="45" t="s">
        <v>3095</v>
      </c>
      <c r="C387" s="45" t="s">
        <v>3096</v>
      </c>
      <c r="D387" s="46">
        <v>16</v>
      </c>
      <c r="E387" s="51">
        <v>45082</v>
      </c>
      <c r="F387" s="47">
        <v>16</v>
      </c>
    </row>
    <row r="388" spans="1:6" ht="30.6" x14ac:dyDescent="0.5">
      <c r="A388" s="45" t="s">
        <v>305</v>
      </c>
      <c r="B388" s="45" t="s">
        <v>3097</v>
      </c>
      <c r="C388" s="45" t="s">
        <v>3098</v>
      </c>
      <c r="D388" s="46">
        <v>10.16</v>
      </c>
      <c r="E388" s="51">
        <v>45078</v>
      </c>
      <c r="F388" s="47">
        <v>10.16</v>
      </c>
    </row>
    <row r="389" spans="1:6" ht="30.6" x14ac:dyDescent="0.5">
      <c r="A389" s="45" t="s">
        <v>235</v>
      </c>
      <c r="B389" s="45" t="s">
        <v>3099</v>
      </c>
      <c r="C389" s="45" t="s">
        <v>3100</v>
      </c>
      <c r="D389" s="46">
        <v>30</v>
      </c>
      <c r="E389" s="51">
        <v>45063</v>
      </c>
      <c r="F389" s="47">
        <v>30</v>
      </c>
    </row>
    <row r="390" spans="1:6" ht="30.6" x14ac:dyDescent="0.5">
      <c r="A390" s="45" t="s">
        <v>724</v>
      </c>
      <c r="B390" s="45" t="s">
        <v>3101</v>
      </c>
      <c r="C390" s="45" t="s">
        <v>3102</v>
      </c>
      <c r="D390" s="46">
        <v>11</v>
      </c>
      <c r="E390" s="51">
        <v>45026</v>
      </c>
      <c r="F390" s="47">
        <v>11</v>
      </c>
    </row>
    <row r="391" spans="1:6" ht="71.400000000000006" x14ac:dyDescent="0.5">
      <c r="A391" s="45" t="s">
        <v>601</v>
      </c>
      <c r="B391" s="45" t="s">
        <v>3103</v>
      </c>
      <c r="C391" s="45" t="s">
        <v>3104</v>
      </c>
      <c r="D391" s="46">
        <v>28</v>
      </c>
      <c r="E391" s="51">
        <v>45029</v>
      </c>
      <c r="F391" s="47">
        <v>28</v>
      </c>
    </row>
    <row r="392" spans="1:6" ht="71.400000000000006" x14ac:dyDescent="0.5">
      <c r="A392" s="45" t="s">
        <v>372</v>
      </c>
      <c r="B392" s="45" t="s">
        <v>3105</v>
      </c>
      <c r="C392" s="45" t="s">
        <v>3106</v>
      </c>
      <c r="D392" s="46">
        <v>16</v>
      </c>
      <c r="E392" s="51">
        <v>45094</v>
      </c>
      <c r="F392" s="47">
        <v>16</v>
      </c>
    </row>
    <row r="393" spans="1:6" ht="40.799999999999997" x14ac:dyDescent="0.5">
      <c r="A393" s="45" t="s">
        <v>267</v>
      </c>
      <c r="B393" s="45" t="s">
        <v>3107</v>
      </c>
      <c r="C393" s="45" t="s">
        <v>3108</v>
      </c>
      <c r="D393" s="46">
        <v>19.989999999999998</v>
      </c>
      <c r="E393" s="51">
        <v>45076</v>
      </c>
      <c r="F393" s="47">
        <v>19.989999999999998</v>
      </c>
    </row>
    <row r="394" spans="1:6" ht="51" x14ac:dyDescent="0.5">
      <c r="A394" s="45" t="s">
        <v>342</v>
      </c>
      <c r="B394" s="45" t="s">
        <v>3109</v>
      </c>
      <c r="C394" s="45" t="s">
        <v>3110</v>
      </c>
      <c r="D394" s="46">
        <v>17</v>
      </c>
      <c r="E394" s="51">
        <v>45065</v>
      </c>
      <c r="F394" s="47">
        <v>17</v>
      </c>
    </row>
    <row r="395" spans="1:6" ht="40.799999999999997" x14ac:dyDescent="0.5">
      <c r="A395" s="45" t="s">
        <v>548</v>
      </c>
      <c r="B395" s="45" t="s">
        <v>2971</v>
      </c>
      <c r="C395" s="45" t="s">
        <v>3111</v>
      </c>
      <c r="D395" s="46">
        <v>16.989999999999998</v>
      </c>
      <c r="E395" s="51">
        <v>45049</v>
      </c>
      <c r="F395" s="47">
        <v>16.989999999999998</v>
      </c>
    </row>
    <row r="396" spans="1:6" ht="30.6" x14ac:dyDescent="0.5">
      <c r="A396" s="52" t="s">
        <v>423</v>
      </c>
      <c r="B396" s="45" t="s">
        <v>3112</v>
      </c>
      <c r="C396" s="45" t="s">
        <v>3113</v>
      </c>
      <c r="D396" s="46">
        <v>17</v>
      </c>
      <c r="E396" s="51">
        <v>45103</v>
      </c>
      <c r="F396" s="47">
        <v>17</v>
      </c>
    </row>
    <row r="397" spans="1:6" ht="40.799999999999997" x14ac:dyDescent="0.5">
      <c r="A397" s="52"/>
      <c r="B397" s="45" t="s">
        <v>3114</v>
      </c>
      <c r="C397" s="45" t="s">
        <v>3115</v>
      </c>
      <c r="D397" s="46">
        <v>45</v>
      </c>
      <c r="E397" s="51">
        <v>45096</v>
      </c>
      <c r="F397" s="47">
        <v>45</v>
      </c>
    </row>
    <row r="398" spans="1:6" ht="51" x14ac:dyDescent="0.5">
      <c r="A398" s="45" t="s">
        <v>498</v>
      </c>
      <c r="B398" s="45" t="s">
        <v>3116</v>
      </c>
      <c r="C398" s="45" t="s">
        <v>3117</v>
      </c>
      <c r="D398" s="46">
        <v>20</v>
      </c>
      <c r="E398" s="51">
        <v>45104</v>
      </c>
      <c r="F398" s="47">
        <v>20</v>
      </c>
    </row>
    <row r="399" spans="1:6" ht="51" x14ac:dyDescent="0.5">
      <c r="A399" s="45" t="s">
        <v>307</v>
      </c>
      <c r="B399" s="45" t="s">
        <v>3118</v>
      </c>
      <c r="C399" s="45" t="s">
        <v>3119</v>
      </c>
      <c r="D399" s="46">
        <v>14.69</v>
      </c>
      <c r="E399" s="51">
        <v>45071</v>
      </c>
      <c r="F399" s="47">
        <v>14.69</v>
      </c>
    </row>
    <row r="400" spans="1:6" x14ac:dyDescent="0.5">
      <c r="A400" s="48" t="s">
        <v>238</v>
      </c>
      <c r="B400" s="48"/>
      <c r="C400" s="48"/>
      <c r="D400" s="48"/>
      <c r="E400" s="48"/>
      <c r="F400" s="49">
        <v>261.83</v>
      </c>
    </row>
    <row r="404" spans="1:6" ht="10.5" customHeight="1" x14ac:dyDescent="0.5">
      <c r="A404" s="54" t="s">
        <v>227</v>
      </c>
      <c r="B404" s="54"/>
      <c r="C404" s="54"/>
      <c r="D404" s="54"/>
      <c r="E404" s="54"/>
      <c r="F404" s="54"/>
    </row>
    <row r="405" spans="1:6" ht="10.5" customHeight="1" x14ac:dyDescent="0.5">
      <c r="A405" s="55" t="s">
        <v>3120</v>
      </c>
      <c r="B405" s="55"/>
      <c r="C405" s="55"/>
      <c r="D405" s="55"/>
      <c r="E405" s="55"/>
      <c r="F405" s="55"/>
    </row>
    <row r="407" spans="1:6" ht="30.6" x14ac:dyDescent="0.5">
      <c r="A407" s="43" t="s">
        <v>320</v>
      </c>
      <c r="B407" s="43" t="s">
        <v>322</v>
      </c>
      <c r="C407" s="43" t="s">
        <v>323</v>
      </c>
      <c r="D407" s="43" t="s">
        <v>2770</v>
      </c>
      <c r="E407" s="43" t="s">
        <v>2771</v>
      </c>
      <c r="F407" s="44" t="s">
        <v>2772</v>
      </c>
    </row>
    <row r="408" spans="1:6" ht="51" x14ac:dyDescent="0.5">
      <c r="A408" s="45" t="s">
        <v>240</v>
      </c>
      <c r="B408" s="45" t="s">
        <v>3121</v>
      </c>
      <c r="C408" s="45" t="s">
        <v>3122</v>
      </c>
      <c r="D408" s="46">
        <v>17</v>
      </c>
      <c r="E408" s="51">
        <v>45035</v>
      </c>
      <c r="F408" s="47">
        <v>17</v>
      </c>
    </row>
    <row r="409" spans="1:6" ht="40.799999999999997" x14ac:dyDescent="0.5">
      <c r="A409" s="45" t="s">
        <v>623</v>
      </c>
      <c r="B409" s="45" t="s">
        <v>3123</v>
      </c>
      <c r="C409" s="45" t="s">
        <v>3124</v>
      </c>
      <c r="D409" s="46">
        <v>17</v>
      </c>
      <c r="E409" s="51">
        <v>45035</v>
      </c>
      <c r="F409" s="47">
        <v>17</v>
      </c>
    </row>
    <row r="410" spans="1:6" x14ac:dyDescent="0.5">
      <c r="A410" s="48" t="s">
        <v>238</v>
      </c>
      <c r="B410" s="48"/>
      <c r="C410" s="48"/>
      <c r="D410" s="48"/>
      <c r="E410" s="48"/>
      <c r="F410" s="49">
        <v>34</v>
      </c>
    </row>
    <row r="414" spans="1:6" ht="10.5" customHeight="1" x14ac:dyDescent="0.5">
      <c r="A414" s="54" t="s">
        <v>227</v>
      </c>
      <c r="B414" s="54"/>
      <c r="C414" s="54"/>
      <c r="D414" s="54"/>
      <c r="E414" s="54"/>
      <c r="F414" s="54"/>
    </row>
    <row r="415" spans="1:6" ht="10.5" customHeight="1" x14ac:dyDescent="0.5">
      <c r="A415" s="55" t="s">
        <v>3125</v>
      </c>
      <c r="B415" s="55"/>
      <c r="C415" s="55"/>
      <c r="D415" s="55"/>
      <c r="E415" s="55"/>
      <c r="F415" s="55"/>
    </row>
    <row r="417" spans="1:6" ht="30.6" x14ac:dyDescent="0.5">
      <c r="A417" s="43" t="s">
        <v>320</v>
      </c>
      <c r="B417" s="43" t="s">
        <v>322</v>
      </c>
      <c r="C417" s="43" t="s">
        <v>323</v>
      </c>
      <c r="D417" s="43" t="s">
        <v>2770</v>
      </c>
      <c r="E417" s="43" t="s">
        <v>2771</v>
      </c>
      <c r="F417" s="44" t="s">
        <v>2772</v>
      </c>
    </row>
    <row r="418" spans="1:6" ht="40.799999999999997" x14ac:dyDescent="0.5">
      <c r="A418" s="45" t="s">
        <v>267</v>
      </c>
      <c r="B418" s="45" t="s">
        <v>3126</v>
      </c>
      <c r="C418" s="45" t="s">
        <v>3127</v>
      </c>
      <c r="D418" s="46">
        <v>5.99</v>
      </c>
      <c r="E418" s="51">
        <v>45034</v>
      </c>
      <c r="F418" s="47">
        <v>5.99</v>
      </c>
    </row>
    <row r="419" spans="1:6" x14ac:dyDescent="0.5">
      <c r="A419" s="48" t="s">
        <v>238</v>
      </c>
      <c r="B419" s="48"/>
      <c r="C419" s="48"/>
      <c r="D419" s="48"/>
      <c r="E419" s="48"/>
      <c r="F419" s="49">
        <v>5.99</v>
      </c>
    </row>
    <row r="423" spans="1:6" ht="10.5" customHeight="1" x14ac:dyDescent="0.5">
      <c r="A423" s="54" t="s">
        <v>227</v>
      </c>
      <c r="B423" s="54"/>
      <c r="C423" s="54"/>
      <c r="D423" s="54"/>
      <c r="E423" s="54"/>
      <c r="F423" s="54"/>
    </row>
    <row r="424" spans="1:6" ht="10.5" customHeight="1" x14ac:dyDescent="0.5">
      <c r="A424" s="55" t="s">
        <v>3128</v>
      </c>
      <c r="B424" s="55"/>
      <c r="C424" s="55"/>
      <c r="D424" s="55"/>
      <c r="E424" s="55"/>
      <c r="F424" s="55"/>
    </row>
    <row r="426" spans="1:6" ht="30.6" x14ac:dyDescent="0.5">
      <c r="A426" s="43" t="s">
        <v>320</v>
      </c>
      <c r="B426" s="43" t="s">
        <v>322</v>
      </c>
      <c r="C426" s="43" t="s">
        <v>323</v>
      </c>
      <c r="D426" s="43" t="s">
        <v>2770</v>
      </c>
      <c r="E426" s="43" t="s">
        <v>2771</v>
      </c>
      <c r="F426" s="44" t="s">
        <v>2772</v>
      </c>
    </row>
    <row r="427" spans="1:6" ht="81.599999999999994" x14ac:dyDescent="0.5">
      <c r="A427" s="45" t="s">
        <v>724</v>
      </c>
      <c r="B427" s="45" t="s">
        <v>3129</v>
      </c>
      <c r="C427" s="45" t="s">
        <v>3130</v>
      </c>
      <c r="D427" s="46">
        <v>28</v>
      </c>
      <c r="E427" s="51">
        <v>45105</v>
      </c>
      <c r="F427" s="47">
        <v>28</v>
      </c>
    </row>
    <row r="428" spans="1:6" ht="40.799999999999997" x14ac:dyDescent="0.5">
      <c r="A428" s="52" t="s">
        <v>261</v>
      </c>
      <c r="B428" s="45" t="s">
        <v>3131</v>
      </c>
      <c r="C428" s="45" t="s">
        <v>3132</v>
      </c>
      <c r="D428" s="46">
        <v>60</v>
      </c>
      <c r="E428" s="51">
        <v>45055</v>
      </c>
      <c r="F428" s="47">
        <v>60</v>
      </c>
    </row>
    <row r="429" spans="1:6" ht="20.399999999999999" x14ac:dyDescent="0.5">
      <c r="A429" s="52"/>
      <c r="B429" s="45" t="s">
        <v>424</v>
      </c>
      <c r="C429" s="45" t="s">
        <v>3133</v>
      </c>
      <c r="D429" s="46">
        <v>28</v>
      </c>
      <c r="E429" s="51">
        <v>45047</v>
      </c>
      <c r="F429" s="47">
        <v>28</v>
      </c>
    </row>
    <row r="430" spans="1:6" ht="40.799999999999997" x14ac:dyDescent="0.5">
      <c r="A430" s="52"/>
      <c r="B430" s="45" t="s">
        <v>3134</v>
      </c>
      <c r="C430" s="45" t="s">
        <v>3135</v>
      </c>
      <c r="D430" s="46">
        <v>8</v>
      </c>
      <c r="E430" s="51">
        <v>45083</v>
      </c>
      <c r="F430" s="47">
        <v>8</v>
      </c>
    </row>
    <row r="431" spans="1:6" ht="40.799999999999997" x14ac:dyDescent="0.5">
      <c r="A431" s="45" t="s">
        <v>359</v>
      </c>
      <c r="B431" s="45" t="s">
        <v>3136</v>
      </c>
      <c r="C431" s="45" t="s">
        <v>3137</v>
      </c>
      <c r="D431" s="46">
        <v>29.99</v>
      </c>
      <c r="E431" s="51">
        <v>45028</v>
      </c>
      <c r="F431" s="47">
        <v>29.99</v>
      </c>
    </row>
    <row r="432" spans="1:6" ht="132.6" x14ac:dyDescent="0.5">
      <c r="A432" s="45" t="s">
        <v>601</v>
      </c>
      <c r="B432" s="45" t="s">
        <v>3138</v>
      </c>
      <c r="C432" s="45" t="s">
        <v>3139</v>
      </c>
      <c r="D432" s="46">
        <v>28</v>
      </c>
      <c r="E432" s="51">
        <v>45103</v>
      </c>
      <c r="F432" s="47">
        <v>28</v>
      </c>
    </row>
    <row r="433" spans="1:6" ht="40.799999999999997" x14ac:dyDescent="0.5">
      <c r="A433" s="45" t="s">
        <v>292</v>
      </c>
      <c r="B433" s="45" t="s">
        <v>3140</v>
      </c>
      <c r="C433" s="45" t="s">
        <v>3141</v>
      </c>
      <c r="D433" s="46">
        <v>7</v>
      </c>
      <c r="E433" s="51">
        <v>45027</v>
      </c>
      <c r="F433" s="47">
        <v>7</v>
      </c>
    </row>
    <row r="434" spans="1:6" ht="30.6" x14ac:dyDescent="0.5">
      <c r="A434" s="45" t="s">
        <v>545</v>
      </c>
      <c r="B434" s="45" t="s">
        <v>3142</v>
      </c>
      <c r="C434" s="45" t="s">
        <v>3143</v>
      </c>
      <c r="D434" s="46">
        <v>8</v>
      </c>
      <c r="E434" s="51">
        <v>45084</v>
      </c>
      <c r="F434" s="47">
        <v>8</v>
      </c>
    </row>
    <row r="435" spans="1:6" ht="40.799999999999997" x14ac:dyDescent="0.5">
      <c r="A435" s="45" t="s">
        <v>306</v>
      </c>
      <c r="B435" s="45" t="s">
        <v>3144</v>
      </c>
      <c r="C435" s="45" t="s">
        <v>3145</v>
      </c>
      <c r="D435" s="46">
        <v>5.99</v>
      </c>
      <c r="E435" s="51">
        <v>45028</v>
      </c>
      <c r="F435" s="47">
        <v>5.99</v>
      </c>
    </row>
    <row r="436" spans="1:6" x14ac:dyDescent="0.5">
      <c r="A436" s="48" t="s">
        <v>238</v>
      </c>
      <c r="B436" s="48"/>
      <c r="C436" s="48"/>
      <c r="D436" s="48"/>
      <c r="E436" s="48"/>
      <c r="F436" s="49">
        <v>202.98</v>
      </c>
    </row>
    <row r="440" spans="1:6" ht="10.5" customHeight="1" x14ac:dyDescent="0.5">
      <c r="A440" s="54" t="s">
        <v>227</v>
      </c>
      <c r="B440" s="54"/>
      <c r="C440" s="54"/>
      <c r="D440" s="54"/>
      <c r="E440" s="54"/>
      <c r="F440" s="54"/>
    </row>
    <row r="441" spans="1:6" ht="10.5" customHeight="1" x14ac:dyDescent="0.5">
      <c r="A441" s="55" t="s">
        <v>3146</v>
      </c>
      <c r="B441" s="55"/>
      <c r="C441" s="55"/>
      <c r="D441" s="55"/>
      <c r="E441" s="55"/>
      <c r="F441" s="55"/>
    </row>
    <row r="443" spans="1:6" ht="30.6" x14ac:dyDescent="0.5">
      <c r="A443" s="43" t="s">
        <v>320</v>
      </c>
      <c r="B443" s="43" t="s">
        <v>322</v>
      </c>
      <c r="C443" s="43" t="s">
        <v>323</v>
      </c>
      <c r="D443" s="43" t="s">
        <v>2770</v>
      </c>
      <c r="E443" s="43" t="s">
        <v>2771</v>
      </c>
      <c r="F443" s="44" t="s">
        <v>2772</v>
      </c>
    </row>
    <row r="444" spans="1:6" ht="40.799999999999997" x14ac:dyDescent="0.5">
      <c r="A444" s="45" t="s">
        <v>275</v>
      </c>
      <c r="B444" s="45" t="s">
        <v>2930</v>
      </c>
      <c r="C444" s="45" t="s">
        <v>3147</v>
      </c>
      <c r="D444" s="46">
        <v>9.6</v>
      </c>
      <c r="E444" s="51">
        <v>45062</v>
      </c>
      <c r="F444" s="47">
        <v>9.6</v>
      </c>
    </row>
    <row r="445" spans="1:6" ht="40.799999999999997" x14ac:dyDescent="0.5">
      <c r="A445" s="45" t="s">
        <v>1143</v>
      </c>
      <c r="B445" s="45" t="s">
        <v>3148</v>
      </c>
      <c r="C445" s="45" t="s">
        <v>3149</v>
      </c>
      <c r="D445" s="46">
        <v>28</v>
      </c>
      <c r="E445" s="51">
        <v>45019</v>
      </c>
      <c r="F445" s="47">
        <v>28</v>
      </c>
    </row>
    <row r="446" spans="1:6" x14ac:dyDescent="0.5">
      <c r="A446" s="48" t="s">
        <v>238</v>
      </c>
      <c r="B446" s="48"/>
      <c r="C446" s="48"/>
      <c r="D446" s="48"/>
      <c r="E446" s="48"/>
      <c r="F446" s="49">
        <v>37.6</v>
      </c>
    </row>
    <row r="450" spans="1:6" ht="10.5" customHeight="1" x14ac:dyDescent="0.5">
      <c r="A450" s="54" t="s">
        <v>227</v>
      </c>
      <c r="B450" s="54"/>
      <c r="C450" s="54"/>
      <c r="D450" s="54"/>
      <c r="E450" s="54"/>
      <c r="F450" s="54"/>
    </row>
    <row r="451" spans="1:6" ht="10.5" customHeight="1" x14ac:dyDescent="0.5">
      <c r="A451" s="55" t="s">
        <v>3150</v>
      </c>
      <c r="B451" s="55"/>
      <c r="C451" s="55"/>
      <c r="D451" s="55"/>
      <c r="E451" s="55"/>
      <c r="F451" s="55"/>
    </row>
    <row r="453" spans="1:6" ht="30.6" x14ac:dyDescent="0.5">
      <c r="A453" s="43" t="s">
        <v>320</v>
      </c>
      <c r="B453" s="43" t="s">
        <v>322</v>
      </c>
      <c r="C453" s="43" t="s">
        <v>323</v>
      </c>
      <c r="D453" s="43" t="s">
        <v>2770</v>
      </c>
      <c r="E453" s="43" t="s">
        <v>2771</v>
      </c>
      <c r="F453" s="44" t="s">
        <v>2772</v>
      </c>
    </row>
    <row r="454" spans="1:6" ht="20.399999999999999" x14ac:dyDescent="0.5">
      <c r="A454" s="52" t="s">
        <v>305</v>
      </c>
      <c r="B454" s="45" t="s">
        <v>3151</v>
      </c>
      <c r="C454" s="45" t="s">
        <v>3152</v>
      </c>
      <c r="D454" s="46">
        <v>8.39</v>
      </c>
      <c r="E454" s="51">
        <v>45029</v>
      </c>
      <c r="F454" s="47">
        <v>8.39</v>
      </c>
    </row>
    <row r="455" spans="1:6" ht="71.400000000000006" x14ac:dyDescent="0.5">
      <c r="A455" s="52"/>
      <c r="B455" s="45" t="s">
        <v>3153</v>
      </c>
      <c r="C455" s="45" t="s">
        <v>3154</v>
      </c>
      <c r="D455" s="46">
        <v>20.34</v>
      </c>
      <c r="E455" s="51">
        <v>45076</v>
      </c>
      <c r="F455" s="47">
        <v>20.34</v>
      </c>
    </row>
    <row r="456" spans="1:6" ht="30.6" x14ac:dyDescent="0.5">
      <c r="A456" s="45" t="s">
        <v>275</v>
      </c>
      <c r="B456" s="45" t="s">
        <v>3155</v>
      </c>
      <c r="C456" s="45" t="s">
        <v>3156</v>
      </c>
      <c r="D456" s="46">
        <v>15</v>
      </c>
      <c r="E456" s="51">
        <v>45061</v>
      </c>
      <c r="F456" s="47">
        <v>15</v>
      </c>
    </row>
    <row r="457" spans="1:6" ht="61.2" x14ac:dyDescent="0.5">
      <c r="A457" s="45" t="s">
        <v>306</v>
      </c>
      <c r="B457" s="45" t="s">
        <v>3157</v>
      </c>
      <c r="C457" s="45" t="s">
        <v>3158</v>
      </c>
      <c r="D457" s="46">
        <v>14.87</v>
      </c>
      <c r="E457" s="51">
        <v>45061</v>
      </c>
      <c r="F457" s="47">
        <v>14.87</v>
      </c>
    </row>
    <row r="458" spans="1:6" ht="30.6" x14ac:dyDescent="0.5">
      <c r="A458" s="45" t="s">
        <v>331</v>
      </c>
      <c r="B458" s="45" t="s">
        <v>3159</v>
      </c>
      <c r="C458" s="45" t="s">
        <v>3160</v>
      </c>
      <c r="D458" s="46">
        <v>12</v>
      </c>
      <c r="E458" s="51">
        <v>45063</v>
      </c>
      <c r="F458" s="47">
        <v>12</v>
      </c>
    </row>
    <row r="459" spans="1:6" x14ac:dyDescent="0.5">
      <c r="A459" s="48" t="s">
        <v>238</v>
      </c>
      <c r="B459" s="48"/>
      <c r="C459" s="48"/>
      <c r="D459" s="48"/>
      <c r="E459" s="48"/>
      <c r="F459" s="49">
        <v>70.599999999999994</v>
      </c>
    </row>
    <row r="463" spans="1:6" ht="10.5" customHeight="1" x14ac:dyDescent="0.5">
      <c r="A463" s="54" t="s">
        <v>227</v>
      </c>
      <c r="B463" s="54"/>
      <c r="C463" s="54"/>
      <c r="D463" s="54"/>
      <c r="E463" s="54"/>
      <c r="F463" s="54"/>
    </row>
    <row r="464" spans="1:6" ht="10.5" customHeight="1" x14ac:dyDescent="0.5">
      <c r="A464" s="55" t="s">
        <v>3161</v>
      </c>
      <c r="B464" s="55"/>
      <c r="C464" s="55"/>
      <c r="D464" s="55"/>
      <c r="E464" s="55"/>
      <c r="F464" s="55"/>
    </row>
    <row r="466" spans="1:6" ht="30.6" x14ac:dyDescent="0.5">
      <c r="A466" s="43" t="s">
        <v>320</v>
      </c>
      <c r="B466" s="43" t="s">
        <v>322</v>
      </c>
      <c r="C466" s="43" t="s">
        <v>323</v>
      </c>
      <c r="D466" s="43" t="s">
        <v>2770</v>
      </c>
      <c r="E466" s="43" t="s">
        <v>2771</v>
      </c>
      <c r="F466" s="44" t="s">
        <v>2772</v>
      </c>
    </row>
    <row r="467" spans="1:6" ht="30.6" x14ac:dyDescent="0.5">
      <c r="A467" s="45" t="s">
        <v>520</v>
      </c>
      <c r="B467" s="45" t="s">
        <v>3162</v>
      </c>
      <c r="C467" s="45" t="s">
        <v>3163</v>
      </c>
      <c r="D467" s="46">
        <v>31.99</v>
      </c>
      <c r="E467" s="51">
        <v>45103</v>
      </c>
      <c r="F467" s="47">
        <v>31.99</v>
      </c>
    </row>
    <row r="468" spans="1:6" ht="30.6" x14ac:dyDescent="0.5">
      <c r="A468" s="45" t="s">
        <v>275</v>
      </c>
      <c r="B468" s="45" t="s">
        <v>3164</v>
      </c>
      <c r="C468" s="45" t="s">
        <v>3165</v>
      </c>
      <c r="D468" s="46">
        <v>28</v>
      </c>
      <c r="E468" s="51">
        <v>45026</v>
      </c>
      <c r="F468" s="47">
        <v>28</v>
      </c>
    </row>
    <row r="469" spans="1:6" ht="40.799999999999997" x14ac:dyDescent="0.5">
      <c r="A469" s="45" t="s">
        <v>291</v>
      </c>
      <c r="B469" s="45" t="s">
        <v>3166</v>
      </c>
      <c r="C469" s="45" t="s">
        <v>3167</v>
      </c>
      <c r="D469" s="46">
        <v>27</v>
      </c>
      <c r="E469" s="51">
        <v>45037</v>
      </c>
      <c r="F469" s="47">
        <v>27</v>
      </c>
    </row>
    <row r="470" spans="1:6" ht="40.799999999999997" x14ac:dyDescent="0.5">
      <c r="A470" s="52" t="s">
        <v>662</v>
      </c>
      <c r="B470" s="45" t="s">
        <v>3168</v>
      </c>
      <c r="C470" s="45" t="s">
        <v>3169</v>
      </c>
      <c r="D470" s="46">
        <v>18</v>
      </c>
      <c r="E470" s="51">
        <v>45071</v>
      </c>
      <c r="F470" s="47">
        <v>18</v>
      </c>
    </row>
    <row r="471" spans="1:6" ht="30.6" x14ac:dyDescent="0.5">
      <c r="A471" s="52"/>
      <c r="B471" s="45" t="s">
        <v>3170</v>
      </c>
      <c r="C471" s="45" t="s">
        <v>3171</v>
      </c>
      <c r="D471" s="46">
        <v>5</v>
      </c>
      <c r="E471" s="51">
        <v>45051</v>
      </c>
      <c r="F471" s="47">
        <v>5</v>
      </c>
    </row>
    <row r="472" spans="1:6" ht="40.799999999999997" x14ac:dyDescent="0.5">
      <c r="A472" s="45" t="s">
        <v>267</v>
      </c>
      <c r="B472" s="45" t="s">
        <v>3172</v>
      </c>
      <c r="C472" s="45" t="s">
        <v>3173</v>
      </c>
      <c r="D472" s="46">
        <v>35.99</v>
      </c>
      <c r="E472" s="51">
        <v>45017</v>
      </c>
      <c r="F472" s="47">
        <v>35.99</v>
      </c>
    </row>
    <row r="473" spans="1:6" ht="40.799999999999997" x14ac:dyDescent="0.5">
      <c r="A473" s="45" t="s">
        <v>423</v>
      </c>
      <c r="B473" s="45" t="s">
        <v>3174</v>
      </c>
      <c r="C473" s="45" t="s">
        <v>3175</v>
      </c>
      <c r="D473" s="46">
        <v>16</v>
      </c>
      <c r="E473" s="51">
        <v>45020</v>
      </c>
      <c r="F473" s="47">
        <v>16</v>
      </c>
    </row>
    <row r="474" spans="1:6" x14ac:dyDescent="0.5">
      <c r="A474" s="48" t="s">
        <v>238</v>
      </c>
      <c r="B474" s="48"/>
      <c r="C474" s="48"/>
      <c r="D474" s="48"/>
      <c r="E474" s="48"/>
      <c r="F474" s="49">
        <v>161.97999999999999</v>
      </c>
    </row>
    <row r="478" spans="1:6" ht="10.5" customHeight="1" x14ac:dyDescent="0.5">
      <c r="A478" s="54" t="s">
        <v>227</v>
      </c>
      <c r="B478" s="54"/>
      <c r="C478" s="54"/>
      <c r="D478" s="54"/>
      <c r="E478" s="54"/>
      <c r="F478" s="54"/>
    </row>
    <row r="479" spans="1:6" ht="10.5" customHeight="1" x14ac:dyDescent="0.5">
      <c r="A479" s="55" t="s">
        <v>3176</v>
      </c>
      <c r="B479" s="55"/>
      <c r="C479" s="55"/>
      <c r="D479" s="55"/>
      <c r="E479" s="55"/>
      <c r="F479" s="55"/>
    </row>
    <row r="481" spans="1:6" ht="30.6" x14ac:dyDescent="0.5">
      <c r="A481" s="43" t="s">
        <v>320</v>
      </c>
      <c r="B481" s="43" t="s">
        <v>322</v>
      </c>
      <c r="C481" s="43" t="s">
        <v>323</v>
      </c>
      <c r="D481" s="43" t="s">
        <v>2770</v>
      </c>
      <c r="E481" s="43" t="s">
        <v>2771</v>
      </c>
      <c r="F481" s="44" t="s">
        <v>2772</v>
      </c>
    </row>
    <row r="482" spans="1:6" ht="30.6" x14ac:dyDescent="0.5">
      <c r="A482" s="45" t="s">
        <v>256</v>
      </c>
      <c r="B482" s="45" t="s">
        <v>3177</v>
      </c>
      <c r="C482" s="45" t="s">
        <v>3178</v>
      </c>
      <c r="D482" s="46">
        <v>10</v>
      </c>
      <c r="E482" s="51">
        <v>45064</v>
      </c>
      <c r="F482" s="47">
        <v>10</v>
      </c>
    </row>
    <row r="483" spans="1:6" ht="40.799999999999997" x14ac:dyDescent="0.5">
      <c r="A483" s="45" t="s">
        <v>291</v>
      </c>
      <c r="B483" s="45" t="s">
        <v>3179</v>
      </c>
      <c r="C483" s="45" t="s">
        <v>3180</v>
      </c>
      <c r="D483" s="46">
        <v>17</v>
      </c>
      <c r="E483" s="51">
        <v>45084</v>
      </c>
      <c r="F483" s="47">
        <v>17</v>
      </c>
    </row>
    <row r="484" spans="1:6" ht="40.799999999999997" x14ac:dyDescent="0.5">
      <c r="A484" s="45" t="s">
        <v>306</v>
      </c>
      <c r="B484" s="45" t="s">
        <v>3181</v>
      </c>
      <c r="C484" s="45" t="s">
        <v>3182</v>
      </c>
      <c r="D484" s="46">
        <v>9.6</v>
      </c>
      <c r="E484" s="51">
        <v>45055</v>
      </c>
      <c r="F484" s="47">
        <v>9.6</v>
      </c>
    </row>
    <row r="485" spans="1:6" ht="30.6" x14ac:dyDescent="0.5">
      <c r="A485" s="45" t="s">
        <v>331</v>
      </c>
      <c r="B485" s="45" t="s">
        <v>3183</v>
      </c>
      <c r="C485" s="45" t="s">
        <v>3184</v>
      </c>
      <c r="D485" s="46">
        <v>15</v>
      </c>
      <c r="E485" s="51">
        <v>45019</v>
      </c>
      <c r="F485" s="47">
        <v>15</v>
      </c>
    </row>
    <row r="486" spans="1:6" ht="20.399999999999999" x14ac:dyDescent="0.5">
      <c r="A486" s="52" t="s">
        <v>498</v>
      </c>
      <c r="B486" s="45" t="s">
        <v>3185</v>
      </c>
      <c r="C486" s="45" t="s">
        <v>3186</v>
      </c>
      <c r="D486" s="46">
        <v>19</v>
      </c>
      <c r="E486" s="51">
        <v>45061</v>
      </c>
      <c r="F486" s="47">
        <v>19</v>
      </c>
    </row>
    <row r="487" spans="1:6" ht="20.399999999999999" x14ac:dyDescent="0.5">
      <c r="A487" s="52"/>
      <c r="B487" s="45" t="s">
        <v>3187</v>
      </c>
      <c r="C487" s="45" t="s">
        <v>3188</v>
      </c>
      <c r="D487" s="46">
        <v>17</v>
      </c>
      <c r="E487" s="51">
        <v>45019</v>
      </c>
      <c r="F487" s="47">
        <v>17</v>
      </c>
    </row>
    <row r="488" spans="1:6" x14ac:dyDescent="0.5">
      <c r="A488" s="48" t="s">
        <v>238</v>
      </c>
      <c r="B488" s="48"/>
      <c r="C488" s="48"/>
      <c r="D488" s="48"/>
      <c r="E488" s="48"/>
      <c r="F488" s="49">
        <v>87.6</v>
      </c>
    </row>
    <row r="492" spans="1:6" ht="10.5" customHeight="1" x14ac:dyDescent="0.5">
      <c r="A492" s="54" t="s">
        <v>227</v>
      </c>
      <c r="B492" s="54"/>
      <c r="C492" s="54"/>
      <c r="D492" s="54"/>
      <c r="E492" s="54"/>
      <c r="F492" s="54"/>
    </row>
    <row r="493" spans="1:6" ht="10.5" customHeight="1" x14ac:dyDescent="0.5">
      <c r="A493" s="55" t="s">
        <v>3189</v>
      </c>
      <c r="B493" s="55"/>
      <c r="C493" s="55"/>
      <c r="D493" s="55"/>
      <c r="E493" s="55"/>
      <c r="F493" s="55"/>
    </row>
    <row r="495" spans="1:6" ht="30.6" x14ac:dyDescent="0.5">
      <c r="A495" s="43" t="s">
        <v>320</v>
      </c>
      <c r="B495" s="43" t="s">
        <v>322</v>
      </c>
      <c r="C495" s="43" t="s">
        <v>323</v>
      </c>
      <c r="D495" s="43" t="s">
        <v>2770</v>
      </c>
      <c r="E495" s="43" t="s">
        <v>2771</v>
      </c>
      <c r="F495" s="44" t="s">
        <v>2772</v>
      </c>
    </row>
    <row r="496" spans="1:6" ht="40.799999999999997" x14ac:dyDescent="0.5">
      <c r="A496" s="45" t="s">
        <v>669</v>
      </c>
      <c r="B496" s="45" t="s">
        <v>3190</v>
      </c>
      <c r="C496" s="45" t="s">
        <v>3191</v>
      </c>
      <c r="D496" s="46">
        <v>28</v>
      </c>
      <c r="E496" s="51">
        <v>45046</v>
      </c>
      <c r="F496" s="47">
        <v>28</v>
      </c>
    </row>
    <row r="497" spans="1:6" ht="40.799999999999997" x14ac:dyDescent="0.5">
      <c r="A497" s="45" t="s">
        <v>306</v>
      </c>
      <c r="B497" s="45" t="s">
        <v>3192</v>
      </c>
      <c r="C497" s="45" t="s">
        <v>3193</v>
      </c>
      <c r="D497" s="46">
        <v>38</v>
      </c>
      <c r="E497" s="51">
        <v>45037</v>
      </c>
      <c r="F497" s="47">
        <v>38</v>
      </c>
    </row>
    <row r="498" spans="1:6" ht="102" x14ac:dyDescent="0.5">
      <c r="A498" s="45" t="s">
        <v>307</v>
      </c>
      <c r="B498" s="45" t="s">
        <v>3194</v>
      </c>
      <c r="C498" s="45" t="s">
        <v>3195</v>
      </c>
      <c r="D498" s="46">
        <v>15.99</v>
      </c>
      <c r="E498" s="51">
        <v>45053</v>
      </c>
      <c r="F498" s="47">
        <v>15.99</v>
      </c>
    </row>
    <row r="499" spans="1:6" x14ac:dyDescent="0.5">
      <c r="A499" s="48" t="s">
        <v>238</v>
      </c>
      <c r="B499" s="48"/>
      <c r="C499" s="48"/>
      <c r="D499" s="48"/>
      <c r="E499" s="48"/>
      <c r="F499" s="49">
        <v>81.99</v>
      </c>
    </row>
    <row r="503" spans="1:6" ht="10.5" customHeight="1" x14ac:dyDescent="0.5">
      <c r="A503" s="54" t="s">
        <v>227</v>
      </c>
      <c r="B503" s="54"/>
      <c r="C503" s="54"/>
      <c r="D503" s="54"/>
      <c r="E503" s="54"/>
      <c r="F503" s="54"/>
    </row>
    <row r="504" spans="1:6" ht="10.5" customHeight="1" x14ac:dyDescent="0.5">
      <c r="A504" s="55" t="s">
        <v>3196</v>
      </c>
      <c r="B504" s="55"/>
      <c r="C504" s="55"/>
      <c r="D504" s="55"/>
      <c r="E504" s="55"/>
      <c r="F504" s="55"/>
    </row>
    <row r="506" spans="1:6" ht="30.6" x14ac:dyDescent="0.5">
      <c r="A506" s="43" t="s">
        <v>320</v>
      </c>
      <c r="B506" s="43" t="s">
        <v>322</v>
      </c>
      <c r="C506" s="43" t="s">
        <v>323</v>
      </c>
      <c r="D506" s="43" t="s">
        <v>2770</v>
      </c>
      <c r="E506" s="43" t="s">
        <v>2771</v>
      </c>
      <c r="F506" s="44" t="s">
        <v>2772</v>
      </c>
    </row>
    <row r="507" spans="1:6" ht="40.799999999999997" x14ac:dyDescent="0.5">
      <c r="A507" s="45" t="s">
        <v>291</v>
      </c>
      <c r="B507" s="45" t="s">
        <v>3197</v>
      </c>
      <c r="C507" s="45" t="s">
        <v>3198</v>
      </c>
      <c r="D507" s="46">
        <v>26</v>
      </c>
      <c r="E507" s="51">
        <v>45085</v>
      </c>
      <c r="F507" s="47">
        <v>26</v>
      </c>
    </row>
    <row r="508" spans="1:6" ht="30.6" x14ac:dyDescent="0.5">
      <c r="A508" s="45" t="s">
        <v>312</v>
      </c>
      <c r="B508" s="45" t="s">
        <v>3199</v>
      </c>
      <c r="C508" s="45" t="s">
        <v>3200</v>
      </c>
      <c r="D508" s="46">
        <v>19</v>
      </c>
      <c r="E508" s="51">
        <v>45064</v>
      </c>
      <c r="F508" s="47">
        <v>19</v>
      </c>
    </row>
    <row r="509" spans="1:6" x14ac:dyDescent="0.5">
      <c r="A509" s="48" t="s">
        <v>238</v>
      </c>
      <c r="B509" s="48"/>
      <c r="C509" s="48"/>
      <c r="D509" s="48"/>
      <c r="E509" s="48"/>
      <c r="F509" s="49">
        <v>45</v>
      </c>
    </row>
    <row r="513" spans="1:6" ht="10.5" customHeight="1" x14ac:dyDescent="0.5">
      <c r="A513" s="54" t="s">
        <v>227</v>
      </c>
      <c r="B513" s="54"/>
      <c r="C513" s="54"/>
      <c r="D513" s="54"/>
      <c r="E513" s="54"/>
      <c r="F513" s="54"/>
    </row>
    <row r="514" spans="1:6" ht="10.5" customHeight="1" x14ac:dyDescent="0.5">
      <c r="A514" s="55" t="s">
        <v>3201</v>
      </c>
      <c r="B514" s="55"/>
      <c r="C514" s="55"/>
      <c r="D514" s="55"/>
      <c r="E514" s="55"/>
      <c r="F514" s="55"/>
    </row>
    <row r="516" spans="1:6" ht="30.6" x14ac:dyDescent="0.5">
      <c r="A516" s="43" t="s">
        <v>320</v>
      </c>
      <c r="B516" s="43" t="s">
        <v>322</v>
      </c>
      <c r="C516" s="43" t="s">
        <v>323</v>
      </c>
      <c r="D516" s="43" t="s">
        <v>2770</v>
      </c>
      <c r="E516" s="43" t="s">
        <v>2771</v>
      </c>
      <c r="F516" s="44" t="s">
        <v>2772</v>
      </c>
    </row>
    <row r="517" spans="1:6" ht="183.6" x14ac:dyDescent="0.5">
      <c r="A517" s="45" t="s">
        <v>267</v>
      </c>
      <c r="B517" s="45" t="s">
        <v>3202</v>
      </c>
      <c r="C517" s="45" t="s">
        <v>3203</v>
      </c>
      <c r="D517" s="46">
        <v>15.99</v>
      </c>
      <c r="E517" s="51">
        <v>45056</v>
      </c>
      <c r="F517" s="47">
        <v>15.99</v>
      </c>
    </row>
    <row r="518" spans="1:6" x14ac:dyDescent="0.5">
      <c r="A518" s="48" t="s">
        <v>238</v>
      </c>
      <c r="B518" s="48"/>
      <c r="C518" s="48"/>
      <c r="D518" s="48"/>
      <c r="E518" s="48"/>
      <c r="F518" s="49">
        <v>15.99</v>
      </c>
    </row>
    <row r="522" spans="1:6" ht="10.5" customHeight="1" x14ac:dyDescent="0.5">
      <c r="A522" s="54" t="s">
        <v>227</v>
      </c>
      <c r="B522" s="54"/>
      <c r="C522" s="54"/>
      <c r="D522" s="54"/>
      <c r="E522" s="54"/>
      <c r="F522" s="54"/>
    </row>
    <row r="523" spans="1:6" ht="10.5" customHeight="1" x14ac:dyDescent="0.5">
      <c r="A523" s="55" t="s">
        <v>3204</v>
      </c>
      <c r="B523" s="55"/>
      <c r="C523" s="55"/>
      <c r="D523" s="55"/>
      <c r="E523" s="55"/>
      <c r="F523" s="55"/>
    </row>
    <row r="525" spans="1:6" ht="30.6" x14ac:dyDescent="0.5">
      <c r="A525" s="43" t="s">
        <v>320</v>
      </c>
      <c r="B525" s="43" t="s">
        <v>322</v>
      </c>
      <c r="C525" s="43" t="s">
        <v>323</v>
      </c>
      <c r="D525" s="43" t="s">
        <v>2770</v>
      </c>
      <c r="E525" s="43" t="s">
        <v>2771</v>
      </c>
      <c r="F525" s="44" t="s">
        <v>2772</v>
      </c>
    </row>
    <row r="526" spans="1:6" ht="40.799999999999997" x14ac:dyDescent="0.5">
      <c r="A526" s="45" t="s">
        <v>249</v>
      </c>
      <c r="B526" s="45" t="s">
        <v>851</v>
      </c>
      <c r="C526" s="45" t="s">
        <v>3205</v>
      </c>
      <c r="D526" s="46">
        <v>10</v>
      </c>
      <c r="E526" s="51">
        <v>45104</v>
      </c>
      <c r="F526" s="47">
        <v>10</v>
      </c>
    </row>
    <row r="527" spans="1:6" x14ac:dyDescent="0.5">
      <c r="A527" s="48" t="s">
        <v>238</v>
      </c>
      <c r="B527" s="48"/>
      <c r="C527" s="48"/>
      <c r="D527" s="48"/>
      <c r="E527" s="48"/>
      <c r="F527" s="49">
        <v>10</v>
      </c>
    </row>
    <row r="531" spans="1:6" ht="10.5" customHeight="1" x14ac:dyDescent="0.5">
      <c r="A531" s="54" t="s">
        <v>227</v>
      </c>
      <c r="B531" s="54"/>
      <c r="C531" s="54"/>
      <c r="D531" s="54"/>
      <c r="E531" s="54"/>
      <c r="F531" s="54"/>
    </row>
    <row r="532" spans="1:6" ht="10.5" customHeight="1" x14ac:dyDescent="0.5">
      <c r="A532" s="55" t="s">
        <v>3206</v>
      </c>
      <c r="B532" s="55"/>
      <c r="C532" s="55"/>
      <c r="D532" s="55"/>
      <c r="E532" s="55"/>
      <c r="F532" s="55"/>
    </row>
    <row r="534" spans="1:6" ht="30.6" x14ac:dyDescent="0.5">
      <c r="A534" s="43" t="s">
        <v>320</v>
      </c>
      <c r="B534" s="43" t="s">
        <v>322</v>
      </c>
      <c r="C534" s="43" t="s">
        <v>323</v>
      </c>
      <c r="D534" s="43" t="s">
        <v>2770</v>
      </c>
      <c r="E534" s="43" t="s">
        <v>2771</v>
      </c>
      <c r="F534" s="44" t="s">
        <v>2772</v>
      </c>
    </row>
    <row r="535" spans="1:6" ht="30.6" x14ac:dyDescent="0.5">
      <c r="A535" s="45" t="s">
        <v>261</v>
      </c>
      <c r="B535" s="45" t="s">
        <v>3207</v>
      </c>
      <c r="C535" s="45" t="s">
        <v>3208</v>
      </c>
      <c r="D535" s="46">
        <v>13</v>
      </c>
      <c r="E535" s="51">
        <v>45042</v>
      </c>
      <c r="F535" s="47">
        <v>13</v>
      </c>
    </row>
    <row r="536" spans="1:6" x14ac:dyDescent="0.5">
      <c r="A536" s="48" t="s">
        <v>238</v>
      </c>
      <c r="B536" s="48"/>
      <c r="C536" s="48"/>
      <c r="D536" s="48"/>
      <c r="E536" s="48"/>
      <c r="F536" s="49">
        <v>13</v>
      </c>
    </row>
    <row r="540" spans="1:6" ht="10.5" customHeight="1" x14ac:dyDescent="0.5">
      <c r="A540" s="54" t="s">
        <v>227</v>
      </c>
      <c r="B540" s="54"/>
      <c r="C540" s="54"/>
      <c r="D540" s="54"/>
      <c r="E540" s="54"/>
      <c r="F540" s="54"/>
    </row>
    <row r="541" spans="1:6" ht="10.5" customHeight="1" x14ac:dyDescent="0.5">
      <c r="A541" s="55" t="s">
        <v>3209</v>
      </c>
      <c r="B541" s="55"/>
      <c r="C541" s="55"/>
      <c r="D541" s="55"/>
      <c r="E541" s="55"/>
      <c r="F541" s="55"/>
    </row>
    <row r="543" spans="1:6" ht="30.6" x14ac:dyDescent="0.5">
      <c r="A543" s="43" t="s">
        <v>320</v>
      </c>
      <c r="B543" s="43" t="s">
        <v>322</v>
      </c>
      <c r="C543" s="43" t="s">
        <v>323</v>
      </c>
      <c r="D543" s="43" t="s">
        <v>2770</v>
      </c>
      <c r="E543" s="43" t="s">
        <v>2771</v>
      </c>
      <c r="F543" s="44" t="s">
        <v>2772</v>
      </c>
    </row>
    <row r="544" spans="1:6" ht="40.799999999999997" x14ac:dyDescent="0.5">
      <c r="A544" s="45" t="s">
        <v>303</v>
      </c>
      <c r="B544" s="45" t="s">
        <v>3210</v>
      </c>
      <c r="C544" s="45" t="s">
        <v>3211</v>
      </c>
      <c r="D544" s="46">
        <v>14.69</v>
      </c>
      <c r="E544" s="51">
        <v>45056</v>
      </c>
      <c r="F544" s="47">
        <v>14.69</v>
      </c>
    </row>
    <row r="545" spans="1:6" ht="40.799999999999997" x14ac:dyDescent="0.5">
      <c r="A545" s="45" t="s">
        <v>306</v>
      </c>
      <c r="B545" s="45" t="s">
        <v>3212</v>
      </c>
      <c r="C545" s="45" t="s">
        <v>3213</v>
      </c>
      <c r="D545" s="46">
        <v>21.86</v>
      </c>
      <c r="E545" s="51">
        <v>45071</v>
      </c>
      <c r="F545" s="47">
        <v>21.86</v>
      </c>
    </row>
    <row r="546" spans="1:6" x14ac:dyDescent="0.5">
      <c r="A546" s="48" t="s">
        <v>238</v>
      </c>
      <c r="B546" s="48"/>
      <c r="C546" s="48"/>
      <c r="D546" s="48"/>
      <c r="E546" s="48"/>
      <c r="F546" s="49">
        <v>36.549999999999997</v>
      </c>
    </row>
    <row r="550" spans="1:6" ht="10.5" customHeight="1" x14ac:dyDescent="0.5">
      <c r="A550" s="54" t="s">
        <v>227</v>
      </c>
      <c r="B550" s="54"/>
      <c r="C550" s="54"/>
      <c r="D550" s="54"/>
      <c r="E550" s="54"/>
      <c r="F550" s="54"/>
    </row>
    <row r="551" spans="1:6" ht="10.5" customHeight="1" x14ac:dyDescent="0.5">
      <c r="A551" s="55" t="s">
        <v>3214</v>
      </c>
      <c r="B551" s="55"/>
      <c r="C551" s="55"/>
      <c r="D551" s="55"/>
      <c r="E551" s="55"/>
      <c r="F551" s="55"/>
    </row>
    <row r="553" spans="1:6" ht="30.6" x14ac:dyDescent="0.5">
      <c r="A553" s="43" t="s">
        <v>320</v>
      </c>
      <c r="B553" s="43" t="s">
        <v>322</v>
      </c>
      <c r="C553" s="43" t="s">
        <v>323</v>
      </c>
      <c r="D553" s="43" t="s">
        <v>2770</v>
      </c>
      <c r="E553" s="43" t="s">
        <v>2771</v>
      </c>
      <c r="F553" s="44" t="s">
        <v>2772</v>
      </c>
    </row>
    <row r="554" spans="1:6" ht="51" x14ac:dyDescent="0.5">
      <c r="A554" s="45" t="s">
        <v>303</v>
      </c>
      <c r="B554" s="45" t="s">
        <v>3215</v>
      </c>
      <c r="C554" s="45" t="s">
        <v>3216</v>
      </c>
      <c r="D554" s="46">
        <v>14.95</v>
      </c>
      <c r="E554" s="51">
        <v>45033</v>
      </c>
      <c r="F554" s="47">
        <v>14.95</v>
      </c>
    </row>
    <row r="555" spans="1:6" ht="51" x14ac:dyDescent="0.5">
      <c r="A555" s="45" t="s">
        <v>287</v>
      </c>
      <c r="B555" s="45" t="s">
        <v>3217</v>
      </c>
      <c r="C555" s="45" t="s">
        <v>3218</v>
      </c>
      <c r="D555" s="46">
        <v>18</v>
      </c>
      <c r="E555" s="51">
        <v>45085</v>
      </c>
      <c r="F555" s="47">
        <v>18</v>
      </c>
    </row>
    <row r="556" spans="1:6" ht="20.399999999999999" x14ac:dyDescent="0.5">
      <c r="A556" s="52" t="s">
        <v>379</v>
      </c>
      <c r="B556" s="45" t="s">
        <v>3219</v>
      </c>
      <c r="C556" s="45" t="s">
        <v>3220</v>
      </c>
      <c r="D556" s="46">
        <v>15.99</v>
      </c>
      <c r="E556" s="51">
        <v>45057</v>
      </c>
      <c r="F556" s="47">
        <v>15.99</v>
      </c>
    </row>
    <row r="557" spans="1:6" ht="30.6" x14ac:dyDescent="0.5">
      <c r="A557" s="52"/>
      <c r="B557" s="45" t="s">
        <v>3221</v>
      </c>
      <c r="C557" s="45" t="s">
        <v>3222</v>
      </c>
      <c r="D557" s="46">
        <v>16</v>
      </c>
      <c r="E557" s="51">
        <v>45036</v>
      </c>
      <c r="F557" s="47">
        <v>16</v>
      </c>
    </row>
    <row r="558" spans="1:6" x14ac:dyDescent="0.5">
      <c r="A558" s="48" t="s">
        <v>238</v>
      </c>
      <c r="B558" s="48"/>
      <c r="C558" s="48"/>
      <c r="D558" s="48"/>
      <c r="E558" s="48"/>
      <c r="F558" s="49">
        <v>64.94</v>
      </c>
    </row>
    <row r="562" spans="1:6" ht="10.5" customHeight="1" x14ac:dyDescent="0.5">
      <c r="A562" s="54" t="s">
        <v>227</v>
      </c>
      <c r="B562" s="54"/>
      <c r="C562" s="54"/>
      <c r="D562" s="54"/>
      <c r="E562" s="54"/>
      <c r="F562" s="54"/>
    </row>
    <row r="563" spans="1:6" ht="10.5" customHeight="1" x14ac:dyDescent="0.5">
      <c r="A563" s="55" t="s">
        <v>3223</v>
      </c>
      <c r="B563" s="55"/>
      <c r="C563" s="55"/>
      <c r="D563" s="55"/>
      <c r="E563" s="55"/>
      <c r="F563" s="55"/>
    </row>
    <row r="565" spans="1:6" ht="30.6" x14ac:dyDescent="0.5">
      <c r="A565" s="43" t="s">
        <v>320</v>
      </c>
      <c r="B565" s="43" t="s">
        <v>322</v>
      </c>
      <c r="C565" s="43" t="s">
        <v>323</v>
      </c>
      <c r="D565" s="43" t="s">
        <v>2770</v>
      </c>
      <c r="E565" s="43" t="s">
        <v>2771</v>
      </c>
      <c r="F565" s="44" t="s">
        <v>2772</v>
      </c>
    </row>
    <row r="566" spans="1:6" ht="30.6" x14ac:dyDescent="0.5">
      <c r="A566" s="45" t="s">
        <v>520</v>
      </c>
      <c r="B566" s="45" t="s">
        <v>3224</v>
      </c>
      <c r="C566" s="45" t="s">
        <v>3225</v>
      </c>
      <c r="D566" s="46">
        <v>16.95</v>
      </c>
      <c r="E566" s="51">
        <v>45048</v>
      </c>
      <c r="F566" s="47">
        <v>16.95</v>
      </c>
    </row>
    <row r="567" spans="1:6" ht="102" x14ac:dyDescent="0.5">
      <c r="A567" s="45" t="s">
        <v>287</v>
      </c>
      <c r="B567" s="45" t="s">
        <v>3226</v>
      </c>
      <c r="C567" s="45" t="s">
        <v>3227</v>
      </c>
      <c r="D567" s="46">
        <v>9</v>
      </c>
      <c r="E567" s="51">
        <v>45055</v>
      </c>
      <c r="F567" s="47">
        <v>9</v>
      </c>
    </row>
    <row r="568" spans="1:6" ht="40.799999999999997" x14ac:dyDescent="0.5">
      <c r="A568" s="45" t="s">
        <v>267</v>
      </c>
      <c r="B568" s="45" t="s">
        <v>3228</v>
      </c>
      <c r="C568" s="45" t="s">
        <v>3229</v>
      </c>
      <c r="D568" s="46">
        <v>27</v>
      </c>
      <c r="E568" s="51">
        <v>45071</v>
      </c>
      <c r="F568" s="47">
        <v>27</v>
      </c>
    </row>
    <row r="569" spans="1:6" ht="40.799999999999997" x14ac:dyDescent="0.5">
      <c r="A569" s="45" t="s">
        <v>342</v>
      </c>
      <c r="B569" s="45" t="s">
        <v>3230</v>
      </c>
      <c r="C569" s="45" t="s">
        <v>3231</v>
      </c>
      <c r="D569" s="46">
        <v>20</v>
      </c>
      <c r="E569" s="51">
        <v>45061</v>
      </c>
      <c r="F569" s="47">
        <v>20</v>
      </c>
    </row>
    <row r="570" spans="1:6" ht="30.6" x14ac:dyDescent="0.5">
      <c r="A570" s="45" t="s">
        <v>331</v>
      </c>
      <c r="B570" s="45" t="s">
        <v>3232</v>
      </c>
      <c r="C570" s="45" t="s">
        <v>3233</v>
      </c>
      <c r="D570" s="46">
        <v>23</v>
      </c>
      <c r="E570" s="51">
        <v>45064</v>
      </c>
      <c r="F570" s="47">
        <v>23</v>
      </c>
    </row>
    <row r="571" spans="1:6" ht="40.799999999999997" x14ac:dyDescent="0.5">
      <c r="A571" s="45" t="s">
        <v>498</v>
      </c>
      <c r="B571" s="45" t="s">
        <v>3234</v>
      </c>
      <c r="C571" s="45" t="s">
        <v>3235</v>
      </c>
      <c r="D571" s="46">
        <v>17</v>
      </c>
      <c r="E571" s="51">
        <v>45061</v>
      </c>
      <c r="F571" s="47">
        <v>17</v>
      </c>
    </row>
    <row r="572" spans="1:6" x14ac:dyDescent="0.5">
      <c r="A572" s="48" t="s">
        <v>238</v>
      </c>
      <c r="B572" s="48"/>
      <c r="C572" s="48"/>
      <c r="D572" s="48"/>
      <c r="E572" s="48"/>
      <c r="F572" s="49">
        <v>112.95</v>
      </c>
    </row>
    <row r="576" spans="1:6" ht="10.5" customHeight="1" x14ac:dyDescent="0.5">
      <c r="A576" s="54" t="s">
        <v>227</v>
      </c>
      <c r="B576" s="54"/>
      <c r="C576" s="54"/>
      <c r="D576" s="54"/>
      <c r="E576" s="54"/>
      <c r="F576" s="54"/>
    </row>
    <row r="577" spans="1:6" ht="10.5" customHeight="1" x14ac:dyDescent="0.5">
      <c r="A577" s="55" t="s">
        <v>3236</v>
      </c>
      <c r="B577" s="55"/>
      <c r="C577" s="55"/>
      <c r="D577" s="55"/>
      <c r="E577" s="55"/>
      <c r="F577" s="55"/>
    </row>
    <row r="579" spans="1:6" ht="30.6" x14ac:dyDescent="0.5">
      <c r="A579" s="43" t="s">
        <v>320</v>
      </c>
      <c r="B579" s="43" t="s">
        <v>322</v>
      </c>
      <c r="C579" s="43" t="s">
        <v>323</v>
      </c>
      <c r="D579" s="43" t="s">
        <v>2770</v>
      </c>
      <c r="E579" s="43" t="s">
        <v>2771</v>
      </c>
      <c r="F579" s="44" t="s">
        <v>2772</v>
      </c>
    </row>
    <row r="580" spans="1:6" ht="30.6" x14ac:dyDescent="0.5">
      <c r="A580" s="45" t="s">
        <v>607</v>
      </c>
      <c r="B580" s="45" t="s">
        <v>3237</v>
      </c>
      <c r="C580" s="45" t="s">
        <v>3238</v>
      </c>
      <c r="D580" s="46">
        <v>21</v>
      </c>
      <c r="E580" s="51">
        <v>45089</v>
      </c>
      <c r="F580" s="47">
        <v>21</v>
      </c>
    </row>
    <row r="581" spans="1:6" ht="71.400000000000006" x14ac:dyDescent="0.5">
      <c r="A581" s="45" t="s">
        <v>485</v>
      </c>
      <c r="B581" s="45" t="s">
        <v>3239</v>
      </c>
      <c r="C581" s="45" t="s">
        <v>3240</v>
      </c>
      <c r="D581" s="46">
        <v>25</v>
      </c>
      <c r="E581" s="51">
        <v>45019</v>
      </c>
      <c r="F581" s="47">
        <v>25</v>
      </c>
    </row>
    <row r="582" spans="1:6" ht="224.4" x14ac:dyDescent="0.5">
      <c r="A582" s="45" t="s">
        <v>306</v>
      </c>
      <c r="B582" s="45" t="s">
        <v>3241</v>
      </c>
      <c r="C582" s="45" t="s">
        <v>3242</v>
      </c>
      <c r="D582" s="46">
        <v>19.78</v>
      </c>
      <c r="E582" s="51">
        <v>45037</v>
      </c>
      <c r="F582" s="47">
        <v>19.78</v>
      </c>
    </row>
    <row r="583" spans="1:6" x14ac:dyDescent="0.5">
      <c r="A583" s="48" t="s">
        <v>238</v>
      </c>
      <c r="B583" s="48"/>
      <c r="C583" s="48"/>
      <c r="D583" s="48"/>
      <c r="E583" s="48"/>
      <c r="F583" s="49">
        <v>65.78</v>
      </c>
    </row>
    <row r="587" spans="1:6" ht="10.5" customHeight="1" x14ac:dyDescent="0.5">
      <c r="A587" s="54" t="s">
        <v>227</v>
      </c>
      <c r="B587" s="54"/>
      <c r="C587" s="54"/>
      <c r="D587" s="54"/>
      <c r="E587" s="54"/>
      <c r="F587" s="54"/>
    </row>
    <row r="588" spans="1:6" ht="10.5" customHeight="1" x14ac:dyDescent="0.5">
      <c r="A588" s="55" t="s">
        <v>3243</v>
      </c>
      <c r="B588" s="55"/>
      <c r="C588" s="55"/>
      <c r="D588" s="55"/>
      <c r="E588" s="55"/>
      <c r="F588" s="55"/>
    </row>
    <row r="590" spans="1:6" ht="30.6" x14ac:dyDescent="0.5">
      <c r="A590" s="43" t="s">
        <v>320</v>
      </c>
      <c r="B590" s="43" t="s">
        <v>322</v>
      </c>
      <c r="C590" s="43" t="s">
        <v>323</v>
      </c>
      <c r="D590" s="43" t="s">
        <v>2770</v>
      </c>
      <c r="E590" s="43" t="s">
        <v>2771</v>
      </c>
      <c r="F590" s="44" t="s">
        <v>2772</v>
      </c>
    </row>
    <row r="591" spans="1:6" ht="40.799999999999997" x14ac:dyDescent="0.5">
      <c r="A591" s="45" t="s">
        <v>1190</v>
      </c>
      <c r="B591" s="45" t="s">
        <v>3244</v>
      </c>
      <c r="C591" s="45" t="s">
        <v>3245</v>
      </c>
      <c r="D591" s="46">
        <v>11</v>
      </c>
      <c r="E591" s="51">
        <v>45090</v>
      </c>
      <c r="F591" s="47">
        <v>11</v>
      </c>
    </row>
    <row r="592" spans="1:6" ht="81.599999999999994" x14ac:dyDescent="0.5">
      <c r="A592" s="45" t="s">
        <v>365</v>
      </c>
      <c r="B592" s="45" t="s">
        <v>3246</v>
      </c>
      <c r="C592" s="45" t="s">
        <v>3247</v>
      </c>
      <c r="D592" s="46">
        <v>18</v>
      </c>
      <c r="E592" s="51">
        <v>45043</v>
      </c>
      <c r="F592" s="47">
        <v>18</v>
      </c>
    </row>
    <row r="593" spans="1:6" ht="40.799999999999997" x14ac:dyDescent="0.5">
      <c r="A593" s="45" t="s">
        <v>372</v>
      </c>
      <c r="B593" s="45" t="s">
        <v>3248</v>
      </c>
      <c r="C593" s="45" t="s">
        <v>3249</v>
      </c>
      <c r="D593" s="46">
        <v>16.989999999999998</v>
      </c>
      <c r="E593" s="51">
        <v>45023</v>
      </c>
      <c r="F593" s="47">
        <v>16.989999999999998</v>
      </c>
    </row>
    <row r="594" spans="1:6" ht="40.799999999999997" x14ac:dyDescent="0.5">
      <c r="A594" s="45" t="s">
        <v>1346</v>
      </c>
      <c r="B594" s="45" t="s">
        <v>3250</v>
      </c>
      <c r="C594" s="45" t="s">
        <v>3251</v>
      </c>
      <c r="D594" s="46">
        <v>26.99</v>
      </c>
      <c r="E594" s="51">
        <v>45022</v>
      </c>
      <c r="F594" s="47">
        <v>26.99</v>
      </c>
    </row>
    <row r="595" spans="1:6" x14ac:dyDescent="0.5">
      <c r="A595" s="48" t="s">
        <v>238</v>
      </c>
      <c r="B595" s="48"/>
      <c r="C595" s="48"/>
      <c r="D595" s="48"/>
      <c r="E595" s="48"/>
      <c r="F595" s="49">
        <v>72.98</v>
      </c>
    </row>
    <row r="599" spans="1:6" ht="10.5" customHeight="1" x14ac:dyDescent="0.5">
      <c r="A599" s="54" t="s">
        <v>227</v>
      </c>
      <c r="B599" s="54"/>
      <c r="C599" s="54"/>
      <c r="D599" s="54"/>
      <c r="E599" s="54"/>
      <c r="F599" s="54"/>
    </row>
    <row r="600" spans="1:6" ht="10.5" customHeight="1" x14ac:dyDescent="0.5">
      <c r="A600" s="55" t="s">
        <v>3252</v>
      </c>
      <c r="B600" s="55"/>
      <c r="C600" s="55"/>
      <c r="D600" s="55"/>
      <c r="E600" s="55"/>
      <c r="F600" s="55"/>
    </row>
    <row r="602" spans="1:6" ht="30.6" x14ac:dyDescent="0.5">
      <c r="A602" s="43" t="s">
        <v>320</v>
      </c>
      <c r="B602" s="43" t="s">
        <v>322</v>
      </c>
      <c r="C602" s="43" t="s">
        <v>323</v>
      </c>
      <c r="D602" s="43" t="s">
        <v>2770</v>
      </c>
      <c r="E602" s="43" t="s">
        <v>2771</v>
      </c>
      <c r="F602" s="44" t="s">
        <v>2772</v>
      </c>
    </row>
    <row r="603" spans="1:6" ht="40.799999999999997" x14ac:dyDescent="0.5">
      <c r="A603" s="45" t="s">
        <v>291</v>
      </c>
      <c r="B603" s="45" t="s">
        <v>3253</v>
      </c>
      <c r="C603" s="45" t="s">
        <v>3254</v>
      </c>
      <c r="D603" s="46">
        <v>17</v>
      </c>
      <c r="E603" s="51">
        <v>45043</v>
      </c>
      <c r="F603" s="47">
        <v>17</v>
      </c>
    </row>
    <row r="604" spans="1:6" ht="30.6" x14ac:dyDescent="0.5">
      <c r="A604" s="45" t="s">
        <v>601</v>
      </c>
      <c r="B604" s="45" t="s">
        <v>3255</v>
      </c>
      <c r="C604" s="45" t="s">
        <v>3256</v>
      </c>
      <c r="D604" s="46">
        <v>12.99</v>
      </c>
      <c r="E604" s="51">
        <v>45103</v>
      </c>
      <c r="F604" s="47">
        <v>12.99</v>
      </c>
    </row>
    <row r="605" spans="1:6" ht="40.799999999999997" x14ac:dyDescent="0.5">
      <c r="A605" s="45" t="s">
        <v>267</v>
      </c>
      <c r="B605" s="45" t="s">
        <v>3257</v>
      </c>
      <c r="C605" s="45" t="s">
        <v>3258</v>
      </c>
      <c r="D605" s="46">
        <v>29</v>
      </c>
      <c r="E605" s="51">
        <v>45091</v>
      </c>
      <c r="F605" s="47">
        <v>29</v>
      </c>
    </row>
    <row r="606" spans="1:6" ht="71.400000000000006" x14ac:dyDescent="0.5">
      <c r="A606" s="45" t="s">
        <v>331</v>
      </c>
      <c r="B606" s="45" t="s">
        <v>3259</v>
      </c>
      <c r="C606" s="45" t="s">
        <v>3260</v>
      </c>
      <c r="D606" s="46">
        <v>16</v>
      </c>
      <c r="E606" s="51">
        <v>45056</v>
      </c>
      <c r="F606" s="47">
        <v>16</v>
      </c>
    </row>
    <row r="607" spans="1:6" x14ac:dyDescent="0.5">
      <c r="A607" s="48" t="s">
        <v>238</v>
      </c>
      <c r="B607" s="48"/>
      <c r="C607" s="48"/>
      <c r="D607" s="48"/>
      <c r="E607" s="48"/>
      <c r="F607" s="49">
        <v>74.989999999999995</v>
      </c>
    </row>
    <row r="611" spans="1:6" ht="10.5" customHeight="1" x14ac:dyDescent="0.5">
      <c r="A611" s="54" t="s">
        <v>227</v>
      </c>
      <c r="B611" s="54"/>
      <c r="C611" s="54"/>
      <c r="D611" s="54"/>
      <c r="E611" s="54"/>
      <c r="F611" s="54"/>
    </row>
    <row r="612" spans="1:6" ht="10.5" customHeight="1" x14ac:dyDescent="0.5">
      <c r="A612" s="55" t="s">
        <v>3261</v>
      </c>
      <c r="B612" s="55"/>
      <c r="C612" s="55"/>
      <c r="D612" s="55"/>
      <c r="E612" s="55"/>
      <c r="F612" s="55"/>
    </row>
    <row r="614" spans="1:6" ht="30.6" x14ac:dyDescent="0.5">
      <c r="A614" s="43" t="s">
        <v>320</v>
      </c>
      <c r="B614" s="43" t="s">
        <v>322</v>
      </c>
      <c r="C614" s="43" t="s">
        <v>323</v>
      </c>
      <c r="D614" s="43" t="s">
        <v>2770</v>
      </c>
      <c r="E614" s="43" t="s">
        <v>2771</v>
      </c>
      <c r="F614" s="44" t="s">
        <v>2772</v>
      </c>
    </row>
    <row r="615" spans="1:6" ht="51" x14ac:dyDescent="0.5">
      <c r="A615" s="45" t="s">
        <v>455</v>
      </c>
      <c r="B615" s="45" t="s">
        <v>3262</v>
      </c>
      <c r="C615" s="45" t="s">
        <v>3263</v>
      </c>
      <c r="D615" s="46">
        <v>15</v>
      </c>
      <c r="E615" s="51">
        <v>45043</v>
      </c>
      <c r="F615" s="47">
        <v>15</v>
      </c>
    </row>
    <row r="616" spans="1:6" ht="40.799999999999997" x14ac:dyDescent="0.5">
      <c r="A616" s="45" t="s">
        <v>303</v>
      </c>
      <c r="B616" s="45" t="s">
        <v>3264</v>
      </c>
      <c r="C616" s="45" t="s">
        <v>3265</v>
      </c>
      <c r="D616" s="46">
        <v>15.25</v>
      </c>
      <c r="E616" s="51">
        <v>45104</v>
      </c>
      <c r="F616" s="47">
        <v>15.25</v>
      </c>
    </row>
    <row r="617" spans="1:6" ht="20.399999999999999" x14ac:dyDescent="0.5">
      <c r="A617" s="52" t="s">
        <v>305</v>
      </c>
      <c r="B617" s="45" t="s">
        <v>3266</v>
      </c>
      <c r="C617" s="45" t="s">
        <v>3267</v>
      </c>
      <c r="D617" s="46">
        <v>10.19</v>
      </c>
      <c r="E617" s="51">
        <v>45026</v>
      </c>
      <c r="F617" s="47">
        <v>10.19</v>
      </c>
    </row>
    <row r="618" spans="1:6" ht="40.799999999999997" x14ac:dyDescent="0.5">
      <c r="A618" s="52"/>
      <c r="B618" s="45" t="s">
        <v>3268</v>
      </c>
      <c r="C618" s="45" t="s">
        <v>3269</v>
      </c>
      <c r="D618" s="46">
        <v>5.99</v>
      </c>
      <c r="E618" s="51">
        <v>45049</v>
      </c>
      <c r="F618" s="47">
        <v>5.99</v>
      </c>
    </row>
    <row r="619" spans="1:6" ht="30.6" x14ac:dyDescent="0.5">
      <c r="A619" s="45" t="s">
        <v>253</v>
      </c>
      <c r="B619" s="45" t="s">
        <v>3270</v>
      </c>
      <c r="C619" s="45" t="s">
        <v>3271</v>
      </c>
      <c r="D619" s="46">
        <v>7</v>
      </c>
      <c r="E619" s="51">
        <v>45085</v>
      </c>
      <c r="F619" s="47">
        <v>7</v>
      </c>
    </row>
    <row r="620" spans="1:6" ht="40.799999999999997" x14ac:dyDescent="0.5">
      <c r="A620" s="45" t="s">
        <v>283</v>
      </c>
      <c r="B620" s="45" t="s">
        <v>3272</v>
      </c>
      <c r="C620" s="45" t="s">
        <v>3273</v>
      </c>
      <c r="D620" s="46">
        <v>24</v>
      </c>
      <c r="E620" s="51">
        <v>45028</v>
      </c>
      <c r="F620" s="47">
        <v>24</v>
      </c>
    </row>
    <row r="621" spans="1:6" ht="40.799999999999997" x14ac:dyDescent="0.5">
      <c r="A621" s="45" t="s">
        <v>268</v>
      </c>
      <c r="B621" s="45" t="s">
        <v>3274</v>
      </c>
      <c r="C621" s="45" t="s">
        <v>3275</v>
      </c>
      <c r="D621" s="46">
        <v>150</v>
      </c>
      <c r="E621" s="51">
        <v>45034</v>
      </c>
      <c r="F621" s="47">
        <v>150</v>
      </c>
    </row>
    <row r="622" spans="1:6" ht="81.599999999999994" x14ac:dyDescent="0.5">
      <c r="A622" s="52" t="s">
        <v>601</v>
      </c>
      <c r="B622" s="45" t="s">
        <v>3276</v>
      </c>
      <c r="C622" s="45" t="s">
        <v>3277</v>
      </c>
      <c r="D622" s="46">
        <v>12.95</v>
      </c>
      <c r="E622" s="51">
        <v>45104</v>
      </c>
      <c r="F622" s="47">
        <v>12.95</v>
      </c>
    </row>
    <row r="623" spans="1:6" ht="40.799999999999997" x14ac:dyDescent="0.5">
      <c r="A623" s="52"/>
      <c r="B623" s="45" t="s">
        <v>3278</v>
      </c>
      <c r="C623" s="45" t="s">
        <v>3279</v>
      </c>
      <c r="D623" s="46">
        <v>19.989999999999998</v>
      </c>
      <c r="E623" s="51">
        <v>45036</v>
      </c>
      <c r="F623" s="47">
        <v>19.989999999999998</v>
      </c>
    </row>
    <row r="624" spans="1:6" ht="51" x14ac:dyDescent="0.5">
      <c r="A624" s="45" t="s">
        <v>292</v>
      </c>
      <c r="B624" s="45" t="s">
        <v>3280</v>
      </c>
      <c r="C624" s="45" t="s">
        <v>3281</v>
      </c>
      <c r="D624" s="46">
        <v>35</v>
      </c>
      <c r="E624" s="51">
        <v>45070</v>
      </c>
      <c r="F624" s="47">
        <v>35</v>
      </c>
    </row>
    <row r="625" spans="1:6" ht="30.6" x14ac:dyDescent="0.5">
      <c r="A625" s="45" t="s">
        <v>391</v>
      </c>
      <c r="B625" s="45" t="s">
        <v>3282</v>
      </c>
      <c r="C625" s="45" t="s">
        <v>3283</v>
      </c>
      <c r="D625" s="46">
        <v>18</v>
      </c>
      <c r="E625" s="51">
        <v>45036</v>
      </c>
      <c r="F625" s="47">
        <v>18</v>
      </c>
    </row>
    <row r="626" spans="1:6" ht="30.6" x14ac:dyDescent="0.5">
      <c r="A626" s="45" t="s">
        <v>379</v>
      </c>
      <c r="B626" s="45" t="s">
        <v>3284</v>
      </c>
      <c r="C626" s="45" t="s">
        <v>3285</v>
      </c>
      <c r="D626" s="46">
        <v>29</v>
      </c>
      <c r="E626" s="51">
        <v>45058</v>
      </c>
      <c r="F626" s="47">
        <v>29</v>
      </c>
    </row>
    <row r="627" spans="1:6" x14ac:dyDescent="0.5">
      <c r="A627" s="48" t="s">
        <v>238</v>
      </c>
      <c r="B627" s="48"/>
      <c r="C627" s="48"/>
      <c r="D627" s="48"/>
      <c r="E627" s="48"/>
      <c r="F627" s="49">
        <v>342.37</v>
      </c>
    </row>
    <row r="631" spans="1:6" ht="10.5" customHeight="1" x14ac:dyDescent="0.5">
      <c r="A631" s="54" t="s">
        <v>227</v>
      </c>
      <c r="B631" s="54"/>
      <c r="C631" s="54"/>
      <c r="D631" s="54"/>
      <c r="E631" s="54"/>
      <c r="F631" s="54"/>
    </row>
    <row r="632" spans="1:6" ht="10.5" customHeight="1" x14ac:dyDescent="0.5">
      <c r="A632" s="55" t="s">
        <v>3286</v>
      </c>
      <c r="B632" s="55"/>
      <c r="C632" s="55"/>
      <c r="D632" s="55"/>
      <c r="E632" s="55"/>
      <c r="F632" s="55"/>
    </row>
    <row r="634" spans="1:6" ht="30.6" x14ac:dyDescent="0.5">
      <c r="A634" s="43" t="s">
        <v>320</v>
      </c>
      <c r="B634" s="43" t="s">
        <v>322</v>
      </c>
      <c r="C634" s="43" t="s">
        <v>323</v>
      </c>
      <c r="D634" s="43" t="s">
        <v>2770</v>
      </c>
      <c r="E634" s="43" t="s">
        <v>2771</v>
      </c>
      <c r="F634" s="44" t="s">
        <v>2772</v>
      </c>
    </row>
    <row r="635" spans="1:6" ht="71.400000000000006" x14ac:dyDescent="0.5">
      <c r="A635" s="45" t="s">
        <v>305</v>
      </c>
      <c r="B635" s="45" t="s">
        <v>3287</v>
      </c>
      <c r="C635" s="45" t="s">
        <v>3288</v>
      </c>
      <c r="D635" s="46">
        <v>12.5</v>
      </c>
      <c r="E635" s="51">
        <v>44698</v>
      </c>
      <c r="F635" s="47">
        <v>12.5</v>
      </c>
    </row>
    <row r="636" spans="1:6" ht="40.799999999999997" x14ac:dyDescent="0.5">
      <c r="A636" s="45" t="s">
        <v>306</v>
      </c>
      <c r="B636" s="45" t="s">
        <v>3289</v>
      </c>
      <c r="C636" s="45" t="s">
        <v>3290</v>
      </c>
      <c r="D636" s="46">
        <v>16.95</v>
      </c>
      <c r="E636" s="51">
        <v>45098</v>
      </c>
      <c r="F636" s="47">
        <v>16.95</v>
      </c>
    </row>
    <row r="637" spans="1:6" x14ac:dyDescent="0.5">
      <c r="A637" s="48" t="s">
        <v>238</v>
      </c>
      <c r="B637" s="48"/>
      <c r="C637" s="48"/>
      <c r="D637" s="48"/>
      <c r="E637" s="48"/>
      <c r="F637" s="49">
        <v>29.45</v>
      </c>
    </row>
    <row r="641" spans="1:6" ht="10.5" customHeight="1" x14ac:dyDescent="0.5">
      <c r="A641" s="54" t="s">
        <v>227</v>
      </c>
      <c r="B641" s="54"/>
      <c r="C641" s="54"/>
      <c r="D641" s="54"/>
      <c r="E641" s="54"/>
      <c r="F641" s="54"/>
    </row>
    <row r="642" spans="1:6" ht="10.5" customHeight="1" x14ac:dyDescent="0.5">
      <c r="A642" s="55" t="s">
        <v>3291</v>
      </c>
      <c r="B642" s="55"/>
      <c r="C642" s="55"/>
      <c r="D642" s="55"/>
      <c r="E642" s="55"/>
      <c r="F642" s="55"/>
    </row>
    <row r="644" spans="1:6" ht="30.6" x14ac:dyDescent="0.5">
      <c r="A644" s="43" t="s">
        <v>320</v>
      </c>
      <c r="B644" s="43" t="s">
        <v>322</v>
      </c>
      <c r="C644" s="43" t="s">
        <v>323</v>
      </c>
      <c r="D644" s="43" t="s">
        <v>2770</v>
      </c>
      <c r="E644" s="43" t="s">
        <v>2771</v>
      </c>
      <c r="F644" s="44" t="s">
        <v>2772</v>
      </c>
    </row>
    <row r="645" spans="1:6" ht="40.799999999999997" x14ac:dyDescent="0.5">
      <c r="A645" s="45" t="s">
        <v>292</v>
      </c>
      <c r="B645" s="45" t="s">
        <v>3292</v>
      </c>
      <c r="C645" s="45" t="s">
        <v>3293</v>
      </c>
      <c r="D645" s="46">
        <v>30</v>
      </c>
      <c r="E645" s="51">
        <v>45078</v>
      </c>
      <c r="F645" s="47">
        <v>30</v>
      </c>
    </row>
    <row r="646" spans="1:6" ht="40.799999999999997" x14ac:dyDescent="0.5">
      <c r="A646" s="45" t="s">
        <v>623</v>
      </c>
      <c r="B646" s="45" t="s">
        <v>3294</v>
      </c>
      <c r="C646" s="45" t="s">
        <v>3295</v>
      </c>
      <c r="D646" s="46">
        <v>26</v>
      </c>
      <c r="E646" s="51">
        <v>45078</v>
      </c>
      <c r="F646" s="47">
        <v>26</v>
      </c>
    </row>
    <row r="647" spans="1:6" ht="61.2" x14ac:dyDescent="0.5">
      <c r="A647" s="45" t="s">
        <v>342</v>
      </c>
      <c r="B647" s="45" t="s">
        <v>3296</v>
      </c>
      <c r="C647" s="45" t="s">
        <v>3297</v>
      </c>
      <c r="D647" s="46">
        <v>16</v>
      </c>
      <c r="E647" s="51">
        <v>45105</v>
      </c>
      <c r="F647" s="47">
        <v>16</v>
      </c>
    </row>
    <row r="648" spans="1:6" x14ac:dyDescent="0.5">
      <c r="A648" s="48" t="s">
        <v>238</v>
      </c>
      <c r="B648" s="48"/>
      <c r="C648" s="48"/>
      <c r="D648" s="48"/>
      <c r="E648" s="48"/>
      <c r="F648" s="49">
        <v>72</v>
      </c>
    </row>
    <row r="652" spans="1:6" ht="10.5" customHeight="1" x14ac:dyDescent="0.5">
      <c r="A652" s="54" t="s">
        <v>227</v>
      </c>
      <c r="B652" s="54"/>
      <c r="C652" s="54"/>
      <c r="D652" s="54"/>
      <c r="E652" s="54"/>
      <c r="F652" s="54"/>
    </row>
    <row r="653" spans="1:6" ht="10.5" customHeight="1" x14ac:dyDescent="0.5">
      <c r="A653" s="55" t="s">
        <v>3298</v>
      </c>
      <c r="B653" s="55"/>
      <c r="C653" s="55"/>
      <c r="D653" s="55"/>
      <c r="E653" s="55"/>
      <c r="F653" s="55"/>
    </row>
    <row r="655" spans="1:6" ht="30.6" x14ac:dyDescent="0.5">
      <c r="A655" s="43" t="s">
        <v>320</v>
      </c>
      <c r="B655" s="43" t="s">
        <v>322</v>
      </c>
      <c r="C655" s="43" t="s">
        <v>323</v>
      </c>
      <c r="D655" s="43" t="s">
        <v>2770</v>
      </c>
      <c r="E655" s="43" t="s">
        <v>2771</v>
      </c>
      <c r="F655" s="44" t="s">
        <v>2772</v>
      </c>
    </row>
    <row r="656" spans="1:6" ht="20.399999999999999" x14ac:dyDescent="0.5">
      <c r="A656" s="52" t="s">
        <v>601</v>
      </c>
      <c r="B656" s="45" t="s">
        <v>3299</v>
      </c>
      <c r="C656" s="45" t="s">
        <v>3300</v>
      </c>
      <c r="D656" s="46">
        <v>10.99</v>
      </c>
      <c r="E656" s="51">
        <v>45037</v>
      </c>
      <c r="F656" s="47">
        <v>10.99</v>
      </c>
    </row>
    <row r="657" spans="1:6" ht="51" x14ac:dyDescent="0.5">
      <c r="A657" s="52"/>
      <c r="B657" s="45" t="s">
        <v>3301</v>
      </c>
      <c r="C657" s="45" t="s">
        <v>3302</v>
      </c>
      <c r="D657" s="46">
        <v>17</v>
      </c>
      <c r="E657" s="51">
        <v>45090</v>
      </c>
      <c r="F657" s="47">
        <v>17</v>
      </c>
    </row>
    <row r="658" spans="1:6" ht="30.6" x14ac:dyDescent="0.5">
      <c r="A658" s="45" t="s">
        <v>296</v>
      </c>
      <c r="B658" s="45" t="s">
        <v>3303</v>
      </c>
      <c r="C658" s="45" t="s">
        <v>3304</v>
      </c>
      <c r="D658" s="46">
        <v>20</v>
      </c>
      <c r="E658" s="51">
        <v>45076</v>
      </c>
      <c r="F658" s="47">
        <v>20</v>
      </c>
    </row>
    <row r="659" spans="1:6" ht="51" x14ac:dyDescent="0.5">
      <c r="A659" s="45" t="s">
        <v>267</v>
      </c>
      <c r="B659" s="45" t="s">
        <v>3305</v>
      </c>
      <c r="C659" s="45" t="s">
        <v>3306</v>
      </c>
      <c r="D659" s="46">
        <v>14.99</v>
      </c>
      <c r="E659" s="51">
        <v>45054</v>
      </c>
      <c r="F659" s="47">
        <v>14.99</v>
      </c>
    </row>
    <row r="660" spans="1:6" ht="40.799999999999997" x14ac:dyDescent="0.5">
      <c r="A660" s="45" t="s">
        <v>342</v>
      </c>
      <c r="B660" s="45" t="s">
        <v>3307</v>
      </c>
      <c r="C660" s="45" t="s">
        <v>3308</v>
      </c>
      <c r="D660" s="46">
        <v>15</v>
      </c>
      <c r="E660" s="51">
        <v>45058</v>
      </c>
      <c r="F660" s="47">
        <v>15</v>
      </c>
    </row>
    <row r="661" spans="1:6" x14ac:dyDescent="0.5">
      <c r="A661" s="48" t="s">
        <v>238</v>
      </c>
      <c r="B661" s="48"/>
      <c r="C661" s="48"/>
      <c r="D661" s="48"/>
      <c r="E661" s="48"/>
      <c r="F661" s="49">
        <v>77.98</v>
      </c>
    </row>
    <row r="665" spans="1:6" ht="10.5" customHeight="1" x14ac:dyDescent="0.5">
      <c r="A665" s="54" t="s">
        <v>227</v>
      </c>
      <c r="B665" s="54"/>
      <c r="C665" s="54"/>
      <c r="D665" s="54"/>
      <c r="E665" s="54"/>
      <c r="F665" s="54"/>
    </row>
    <row r="666" spans="1:6" ht="10.5" customHeight="1" x14ac:dyDescent="0.5">
      <c r="A666" s="55" t="s">
        <v>3309</v>
      </c>
      <c r="B666" s="55"/>
      <c r="C666" s="55"/>
      <c r="D666" s="55"/>
      <c r="E666" s="55"/>
      <c r="F666" s="55"/>
    </row>
    <row r="668" spans="1:6" ht="30.6" x14ac:dyDescent="0.5">
      <c r="A668" s="43" t="s">
        <v>320</v>
      </c>
      <c r="B668" s="43" t="s">
        <v>322</v>
      </c>
      <c r="C668" s="43" t="s">
        <v>323</v>
      </c>
      <c r="D668" s="43" t="s">
        <v>2770</v>
      </c>
      <c r="E668" s="43" t="s">
        <v>2771</v>
      </c>
      <c r="F668" s="44" t="s">
        <v>2772</v>
      </c>
    </row>
    <row r="669" spans="1:6" ht="30.6" x14ac:dyDescent="0.5">
      <c r="A669" s="45" t="s">
        <v>601</v>
      </c>
      <c r="B669" s="45" t="s">
        <v>3310</v>
      </c>
      <c r="C669" s="45" t="s">
        <v>3311</v>
      </c>
      <c r="D669" s="46">
        <v>17.989999999999998</v>
      </c>
      <c r="E669" s="51">
        <v>45050</v>
      </c>
      <c r="F669" s="47">
        <v>17.989999999999998</v>
      </c>
    </row>
    <row r="670" spans="1:6" x14ac:dyDescent="0.5">
      <c r="A670" s="48" t="s">
        <v>238</v>
      </c>
      <c r="B670" s="48"/>
      <c r="C670" s="48"/>
      <c r="D670" s="48"/>
      <c r="E670" s="48"/>
      <c r="F670" s="49">
        <v>17.989999999999998</v>
      </c>
    </row>
    <row r="674" spans="1:6" ht="10.5" customHeight="1" x14ac:dyDescent="0.5">
      <c r="A674" s="54" t="s">
        <v>227</v>
      </c>
      <c r="B674" s="54"/>
      <c r="C674" s="54"/>
      <c r="D674" s="54"/>
      <c r="E674" s="54"/>
      <c r="F674" s="54"/>
    </row>
    <row r="675" spans="1:6" ht="10.5" customHeight="1" x14ac:dyDescent="0.5">
      <c r="A675" s="55" t="s">
        <v>3312</v>
      </c>
      <c r="B675" s="55"/>
      <c r="C675" s="55"/>
      <c r="D675" s="55"/>
      <c r="E675" s="55"/>
      <c r="F675" s="55"/>
    </row>
    <row r="677" spans="1:6" ht="30.6" x14ac:dyDescent="0.5">
      <c r="A677" s="43" t="s">
        <v>320</v>
      </c>
      <c r="B677" s="43" t="s">
        <v>322</v>
      </c>
      <c r="C677" s="43" t="s">
        <v>323</v>
      </c>
      <c r="D677" s="43" t="s">
        <v>2770</v>
      </c>
      <c r="E677" s="43" t="s">
        <v>2771</v>
      </c>
      <c r="F677" s="44" t="s">
        <v>2772</v>
      </c>
    </row>
    <row r="678" spans="1:6" ht="51" x14ac:dyDescent="0.5">
      <c r="A678" s="45" t="s">
        <v>575</v>
      </c>
      <c r="B678" s="45" t="s">
        <v>3313</v>
      </c>
      <c r="C678" s="45" t="s">
        <v>3314</v>
      </c>
      <c r="D678" s="46">
        <v>28.99</v>
      </c>
      <c r="E678" s="51">
        <v>45089</v>
      </c>
      <c r="F678" s="47">
        <v>28.99</v>
      </c>
    </row>
    <row r="679" spans="1:6" ht="40.799999999999997" x14ac:dyDescent="0.5">
      <c r="A679" s="45" t="s">
        <v>263</v>
      </c>
      <c r="B679" s="45" t="s">
        <v>3315</v>
      </c>
      <c r="C679" s="45" t="s">
        <v>3316</v>
      </c>
      <c r="D679" s="46">
        <v>7</v>
      </c>
      <c r="E679" s="51">
        <v>44708</v>
      </c>
      <c r="F679" s="47">
        <v>7</v>
      </c>
    </row>
    <row r="680" spans="1:6" ht="51" x14ac:dyDescent="0.5">
      <c r="A680" s="45" t="s">
        <v>977</v>
      </c>
      <c r="B680" s="45" t="s">
        <v>3317</v>
      </c>
      <c r="C680" s="45" t="s">
        <v>3318</v>
      </c>
      <c r="D680" s="46">
        <v>5</v>
      </c>
      <c r="E680" s="51">
        <v>45020</v>
      </c>
      <c r="F680" s="47">
        <v>5</v>
      </c>
    </row>
    <row r="681" spans="1:6" x14ac:dyDescent="0.5">
      <c r="A681" s="48" t="s">
        <v>238</v>
      </c>
      <c r="B681" s="48"/>
      <c r="C681" s="48"/>
      <c r="D681" s="48"/>
      <c r="E681" s="48"/>
      <c r="F681" s="49">
        <v>40.99</v>
      </c>
    </row>
    <row r="685" spans="1:6" ht="10.5" customHeight="1" x14ac:dyDescent="0.5">
      <c r="A685" s="54" t="s">
        <v>227</v>
      </c>
      <c r="B685" s="54"/>
      <c r="C685" s="54"/>
      <c r="D685" s="54"/>
      <c r="E685" s="54"/>
      <c r="F685" s="54"/>
    </row>
    <row r="686" spans="1:6" ht="10.5" customHeight="1" x14ac:dyDescent="0.5">
      <c r="A686" s="55" t="s">
        <v>3319</v>
      </c>
      <c r="B686" s="55"/>
      <c r="C686" s="55"/>
      <c r="D686" s="55"/>
      <c r="E686" s="55"/>
      <c r="F686" s="55"/>
    </row>
    <row r="688" spans="1:6" ht="30.6" x14ac:dyDescent="0.5">
      <c r="A688" s="43" t="s">
        <v>320</v>
      </c>
      <c r="B688" s="43" t="s">
        <v>322</v>
      </c>
      <c r="C688" s="43" t="s">
        <v>323</v>
      </c>
      <c r="D688" s="43" t="s">
        <v>2770</v>
      </c>
      <c r="E688" s="43" t="s">
        <v>2771</v>
      </c>
      <c r="F688" s="44" t="s">
        <v>2772</v>
      </c>
    </row>
    <row r="689" spans="1:6" ht="30.6" x14ac:dyDescent="0.5">
      <c r="A689" s="45" t="s">
        <v>243</v>
      </c>
      <c r="B689" s="45" t="s">
        <v>3320</v>
      </c>
      <c r="C689" s="45" t="s">
        <v>3321</v>
      </c>
      <c r="D689" s="46">
        <v>70</v>
      </c>
      <c r="E689" s="51">
        <v>44715</v>
      </c>
      <c r="F689" s="47">
        <v>70</v>
      </c>
    </row>
    <row r="690" spans="1:6" ht="91.8" x14ac:dyDescent="0.5">
      <c r="A690" s="45" t="s">
        <v>1241</v>
      </c>
      <c r="B690" s="45" t="s">
        <v>3322</v>
      </c>
      <c r="C690" s="45" t="s">
        <v>3323</v>
      </c>
      <c r="D690" s="46">
        <v>15</v>
      </c>
      <c r="E690" s="51">
        <v>44713</v>
      </c>
      <c r="F690" s="47">
        <v>15</v>
      </c>
    </row>
    <row r="691" spans="1:6" ht="91.8" x14ac:dyDescent="0.5">
      <c r="A691" s="45" t="s">
        <v>446</v>
      </c>
      <c r="B691" s="45" t="s">
        <v>3324</v>
      </c>
      <c r="C691" s="45" t="s">
        <v>3325</v>
      </c>
      <c r="D691" s="46">
        <v>15.95</v>
      </c>
      <c r="E691" s="51">
        <v>45040</v>
      </c>
      <c r="F691" s="47">
        <v>15.95</v>
      </c>
    </row>
    <row r="692" spans="1:6" x14ac:dyDescent="0.5">
      <c r="A692" s="48" t="s">
        <v>238</v>
      </c>
      <c r="B692" s="48"/>
      <c r="C692" s="48"/>
      <c r="D692" s="48"/>
      <c r="E692" s="48"/>
      <c r="F692" s="49">
        <v>100.95</v>
      </c>
    </row>
    <row r="696" spans="1:6" ht="10.5" customHeight="1" x14ac:dyDescent="0.5">
      <c r="A696" s="54" t="s">
        <v>227</v>
      </c>
      <c r="B696" s="54"/>
      <c r="C696" s="54"/>
      <c r="D696" s="54"/>
      <c r="E696" s="54"/>
      <c r="F696" s="54"/>
    </row>
    <row r="697" spans="1:6" ht="10.5" customHeight="1" x14ac:dyDescent="0.5">
      <c r="A697" s="55" t="s">
        <v>3326</v>
      </c>
      <c r="B697" s="55"/>
      <c r="C697" s="55"/>
      <c r="D697" s="55"/>
      <c r="E697" s="55"/>
      <c r="F697" s="55"/>
    </row>
    <row r="699" spans="1:6" ht="30.6" x14ac:dyDescent="0.5">
      <c r="A699" s="43" t="s">
        <v>320</v>
      </c>
      <c r="B699" s="43" t="s">
        <v>322</v>
      </c>
      <c r="C699" s="43" t="s">
        <v>323</v>
      </c>
      <c r="D699" s="43" t="s">
        <v>2770</v>
      </c>
      <c r="E699" s="43" t="s">
        <v>2771</v>
      </c>
      <c r="F699" s="44" t="s">
        <v>2772</v>
      </c>
    </row>
    <row r="700" spans="1:6" ht="102" x14ac:dyDescent="0.5">
      <c r="A700" s="45" t="s">
        <v>267</v>
      </c>
      <c r="B700" s="45" t="s">
        <v>3327</v>
      </c>
      <c r="C700" s="45" t="s">
        <v>3328</v>
      </c>
      <c r="D700" s="46">
        <v>39.99</v>
      </c>
      <c r="E700" s="51">
        <v>45045</v>
      </c>
      <c r="F700" s="47">
        <v>39.99</v>
      </c>
    </row>
    <row r="701" spans="1:6" x14ac:dyDescent="0.5">
      <c r="A701" s="48" t="s">
        <v>238</v>
      </c>
      <c r="B701" s="48"/>
      <c r="C701" s="48"/>
      <c r="D701" s="48"/>
      <c r="E701" s="48"/>
      <c r="F701" s="49">
        <v>39.99</v>
      </c>
    </row>
    <row r="705" spans="1:6" ht="10.5" customHeight="1" x14ac:dyDescent="0.5">
      <c r="A705" s="54" t="s">
        <v>227</v>
      </c>
      <c r="B705" s="54"/>
      <c r="C705" s="54"/>
      <c r="D705" s="54"/>
      <c r="E705" s="54"/>
      <c r="F705" s="54"/>
    </row>
    <row r="706" spans="1:6" ht="10.5" customHeight="1" x14ac:dyDescent="0.5">
      <c r="A706" s="55" t="s">
        <v>3329</v>
      </c>
      <c r="B706" s="55"/>
      <c r="C706" s="55"/>
      <c r="D706" s="55"/>
      <c r="E706" s="55"/>
      <c r="F706" s="55"/>
    </row>
    <row r="708" spans="1:6" ht="30.6" x14ac:dyDescent="0.5">
      <c r="A708" s="43" t="s">
        <v>320</v>
      </c>
      <c r="B708" s="43" t="s">
        <v>322</v>
      </c>
      <c r="C708" s="43" t="s">
        <v>323</v>
      </c>
      <c r="D708" s="43" t="s">
        <v>2770</v>
      </c>
      <c r="E708" s="43" t="s">
        <v>2771</v>
      </c>
      <c r="F708" s="44" t="s">
        <v>2772</v>
      </c>
    </row>
    <row r="709" spans="1:6" ht="40.799999999999997" x14ac:dyDescent="0.5">
      <c r="A709" s="45" t="s">
        <v>1190</v>
      </c>
      <c r="B709" s="45" t="s">
        <v>3330</v>
      </c>
      <c r="C709" s="45" t="s">
        <v>3331</v>
      </c>
      <c r="D709" s="46">
        <v>12</v>
      </c>
      <c r="E709" s="51">
        <v>45040</v>
      </c>
      <c r="F709" s="47">
        <v>12</v>
      </c>
    </row>
    <row r="710" spans="1:6" ht="20.399999999999999" x14ac:dyDescent="0.5">
      <c r="A710" s="52" t="s">
        <v>303</v>
      </c>
      <c r="B710" s="45" t="s">
        <v>3332</v>
      </c>
      <c r="C710" s="45" t="s">
        <v>3333</v>
      </c>
      <c r="D710" s="46">
        <v>6.59</v>
      </c>
      <c r="E710" s="51">
        <v>45031</v>
      </c>
      <c r="F710" s="47">
        <v>6.59</v>
      </c>
    </row>
    <row r="711" spans="1:6" ht="30.6" x14ac:dyDescent="0.5">
      <c r="A711" s="52"/>
      <c r="B711" s="45" t="s">
        <v>3334</v>
      </c>
      <c r="C711" s="45" t="s">
        <v>3335</v>
      </c>
      <c r="D711" s="46">
        <v>15.82</v>
      </c>
      <c r="E711" s="51">
        <v>45087</v>
      </c>
      <c r="F711" s="47">
        <v>15.82</v>
      </c>
    </row>
    <row r="712" spans="1:6" ht="61.2" x14ac:dyDescent="0.5">
      <c r="A712" s="45" t="s">
        <v>305</v>
      </c>
      <c r="B712" s="45" t="s">
        <v>3336</v>
      </c>
      <c r="C712" s="45" t="s">
        <v>3337</v>
      </c>
      <c r="D712" s="46">
        <v>10.79</v>
      </c>
      <c r="E712" s="51">
        <v>45087</v>
      </c>
      <c r="F712" s="47">
        <v>10.79</v>
      </c>
    </row>
    <row r="713" spans="1:6" ht="30.6" x14ac:dyDescent="0.5">
      <c r="A713" s="45" t="s">
        <v>1176</v>
      </c>
      <c r="B713" s="45" t="s">
        <v>862</v>
      </c>
      <c r="C713" s="45" t="s">
        <v>3338</v>
      </c>
      <c r="D713" s="46">
        <v>29</v>
      </c>
      <c r="E713" s="51">
        <v>45022</v>
      </c>
      <c r="F713" s="47">
        <v>29</v>
      </c>
    </row>
    <row r="714" spans="1:6" ht="51" x14ac:dyDescent="0.5">
      <c r="A714" s="45" t="s">
        <v>261</v>
      </c>
      <c r="B714" s="45" t="s">
        <v>3339</v>
      </c>
      <c r="C714" s="45" t="s">
        <v>3340</v>
      </c>
      <c r="D714" s="46">
        <v>32.99</v>
      </c>
      <c r="E714" s="51">
        <v>45090</v>
      </c>
      <c r="F714" s="47">
        <v>32.99</v>
      </c>
    </row>
    <row r="715" spans="1:6" ht="30.6" x14ac:dyDescent="0.5">
      <c r="A715" s="52" t="s">
        <v>359</v>
      </c>
      <c r="B715" s="45" t="s">
        <v>3341</v>
      </c>
      <c r="C715" s="45" t="s">
        <v>3342</v>
      </c>
      <c r="D715" s="46">
        <v>10.19</v>
      </c>
      <c r="E715" s="51">
        <v>45056</v>
      </c>
      <c r="F715" s="47">
        <v>10.19</v>
      </c>
    </row>
    <row r="716" spans="1:6" ht="40.799999999999997" x14ac:dyDescent="0.5">
      <c r="A716" s="52"/>
      <c r="B716" s="45" t="s">
        <v>3343</v>
      </c>
      <c r="C716" s="45" t="s">
        <v>3344</v>
      </c>
      <c r="D716" s="46">
        <v>11.37</v>
      </c>
      <c r="E716" s="51">
        <v>45100</v>
      </c>
      <c r="F716" s="47">
        <v>11.37</v>
      </c>
    </row>
    <row r="717" spans="1:6" ht="30.6" x14ac:dyDescent="0.5">
      <c r="A717" s="52"/>
      <c r="B717" s="45" t="s">
        <v>3345</v>
      </c>
      <c r="C717" s="45" t="s">
        <v>3346</v>
      </c>
      <c r="D717" s="46">
        <v>7.99</v>
      </c>
      <c r="E717" s="51">
        <v>45021</v>
      </c>
      <c r="F717" s="47">
        <v>7.99</v>
      </c>
    </row>
    <row r="718" spans="1:6" ht="20.399999999999999" x14ac:dyDescent="0.5">
      <c r="A718" s="52"/>
      <c r="B718" s="45" t="s">
        <v>3347</v>
      </c>
      <c r="C718" s="45" t="s">
        <v>3348</v>
      </c>
      <c r="D718" s="46">
        <v>13.59</v>
      </c>
      <c r="E718" s="51">
        <v>45087</v>
      </c>
      <c r="F718" s="47">
        <v>13.59</v>
      </c>
    </row>
    <row r="719" spans="1:6" ht="20.399999999999999" x14ac:dyDescent="0.5">
      <c r="A719" s="52"/>
      <c r="B719" s="45" t="s">
        <v>3349</v>
      </c>
      <c r="C719" s="45" t="s">
        <v>3350</v>
      </c>
      <c r="D719" s="46">
        <v>10.16</v>
      </c>
      <c r="E719" s="51">
        <v>45057</v>
      </c>
      <c r="F719" s="47">
        <v>10.16</v>
      </c>
    </row>
    <row r="720" spans="1:6" ht="20.399999999999999" x14ac:dyDescent="0.5">
      <c r="A720" s="52"/>
      <c r="B720" s="45" t="s">
        <v>3351</v>
      </c>
      <c r="C720" s="45" t="s">
        <v>3352</v>
      </c>
      <c r="D720" s="46">
        <v>4.17</v>
      </c>
      <c r="E720" s="51">
        <v>45081</v>
      </c>
      <c r="F720" s="47">
        <v>4.17</v>
      </c>
    </row>
    <row r="721" spans="1:6" ht="20.399999999999999" x14ac:dyDescent="0.5">
      <c r="A721" s="52"/>
      <c r="B721" s="45" t="s">
        <v>3353</v>
      </c>
      <c r="C721" s="45" t="s">
        <v>3354</v>
      </c>
      <c r="D721" s="46">
        <v>15.95</v>
      </c>
      <c r="E721" s="51">
        <v>45081</v>
      </c>
      <c r="F721" s="47">
        <v>15.95</v>
      </c>
    </row>
    <row r="722" spans="1:6" ht="30.6" x14ac:dyDescent="0.5">
      <c r="A722" s="45" t="s">
        <v>275</v>
      </c>
      <c r="B722" s="45" t="s">
        <v>3355</v>
      </c>
      <c r="C722" s="45" t="s">
        <v>3356</v>
      </c>
      <c r="D722" s="46">
        <v>15.8</v>
      </c>
      <c r="E722" s="51">
        <v>45057</v>
      </c>
      <c r="F722" s="47">
        <v>15.8</v>
      </c>
    </row>
    <row r="723" spans="1:6" ht="81.599999999999994" x14ac:dyDescent="0.5">
      <c r="A723" s="45" t="s">
        <v>292</v>
      </c>
      <c r="B723" s="45" t="s">
        <v>3357</v>
      </c>
      <c r="C723" s="45" t="s">
        <v>3358</v>
      </c>
      <c r="D723" s="46">
        <v>7</v>
      </c>
      <c r="E723" s="51">
        <v>45029</v>
      </c>
      <c r="F723" s="47">
        <v>7</v>
      </c>
    </row>
    <row r="724" spans="1:6" ht="40.799999999999997" x14ac:dyDescent="0.5">
      <c r="A724" s="45" t="s">
        <v>548</v>
      </c>
      <c r="B724" s="45" t="s">
        <v>3359</v>
      </c>
      <c r="C724" s="45" t="s">
        <v>3360</v>
      </c>
      <c r="D724" s="46">
        <v>9.99</v>
      </c>
      <c r="E724" s="51">
        <v>45074</v>
      </c>
      <c r="F724" s="47">
        <v>9.99</v>
      </c>
    </row>
    <row r="725" spans="1:6" ht="40.799999999999997" x14ac:dyDescent="0.5">
      <c r="A725" s="45" t="s">
        <v>553</v>
      </c>
      <c r="B725" s="45" t="s">
        <v>3361</v>
      </c>
      <c r="C725" s="45" t="s">
        <v>3362</v>
      </c>
      <c r="D725" s="46">
        <v>29</v>
      </c>
      <c r="E725" s="51">
        <v>45070</v>
      </c>
      <c r="F725" s="47">
        <v>29</v>
      </c>
    </row>
    <row r="726" spans="1:6" ht="30.6" x14ac:dyDescent="0.5">
      <c r="A726" s="45" t="s">
        <v>2723</v>
      </c>
      <c r="B726" s="45" t="s">
        <v>3363</v>
      </c>
      <c r="C726" s="45" t="s">
        <v>3364</v>
      </c>
      <c r="D726" s="46">
        <v>5</v>
      </c>
      <c r="E726" s="51">
        <v>45029</v>
      </c>
      <c r="F726" s="47">
        <v>5</v>
      </c>
    </row>
    <row r="727" spans="1:6" ht="40.799999999999997" x14ac:dyDescent="0.5">
      <c r="A727" s="45" t="s">
        <v>331</v>
      </c>
      <c r="B727" s="45" t="s">
        <v>3365</v>
      </c>
      <c r="C727" s="45" t="s">
        <v>3366</v>
      </c>
      <c r="D727" s="46">
        <v>15</v>
      </c>
      <c r="E727" s="51">
        <v>45031</v>
      </c>
      <c r="F727" s="47">
        <v>15</v>
      </c>
    </row>
    <row r="728" spans="1:6" ht="30.6" x14ac:dyDescent="0.5">
      <c r="A728" s="45" t="s">
        <v>312</v>
      </c>
      <c r="B728" s="45" t="s">
        <v>3367</v>
      </c>
      <c r="C728" s="45" t="s">
        <v>3368</v>
      </c>
      <c r="D728" s="46">
        <v>17</v>
      </c>
      <c r="E728" s="51">
        <v>45031</v>
      </c>
      <c r="F728" s="47">
        <v>17</v>
      </c>
    </row>
    <row r="729" spans="1:6" x14ac:dyDescent="0.5">
      <c r="A729" s="48" t="s">
        <v>238</v>
      </c>
      <c r="B729" s="48"/>
      <c r="C729" s="48"/>
      <c r="D729" s="48"/>
      <c r="E729" s="48"/>
      <c r="F729" s="49">
        <v>279.39999999999998</v>
      </c>
    </row>
    <row r="733" spans="1:6" ht="10.5" customHeight="1" x14ac:dyDescent="0.5">
      <c r="A733" s="54" t="s">
        <v>227</v>
      </c>
      <c r="B733" s="54"/>
      <c r="C733" s="54"/>
      <c r="D733" s="54"/>
      <c r="E733" s="54"/>
      <c r="F733" s="54"/>
    </row>
    <row r="734" spans="1:6" ht="10.5" customHeight="1" x14ac:dyDescent="0.5">
      <c r="A734" s="55" t="s">
        <v>3369</v>
      </c>
      <c r="B734" s="55"/>
      <c r="C734" s="55"/>
      <c r="D734" s="55"/>
      <c r="E734" s="55"/>
      <c r="F734" s="55"/>
    </row>
    <row r="736" spans="1:6" ht="30.6" x14ac:dyDescent="0.5">
      <c r="A736" s="43" t="s">
        <v>320</v>
      </c>
      <c r="B736" s="43" t="s">
        <v>322</v>
      </c>
      <c r="C736" s="43" t="s">
        <v>323</v>
      </c>
      <c r="D736" s="43" t="s">
        <v>2770</v>
      </c>
      <c r="E736" s="43" t="s">
        <v>2771</v>
      </c>
      <c r="F736" s="44" t="s">
        <v>2772</v>
      </c>
    </row>
    <row r="737" spans="1:6" ht="30.6" x14ac:dyDescent="0.5">
      <c r="A737" s="45" t="s">
        <v>601</v>
      </c>
      <c r="B737" s="45" t="s">
        <v>3370</v>
      </c>
      <c r="C737" s="45" t="s">
        <v>3371</v>
      </c>
      <c r="D737" s="46">
        <v>4.99</v>
      </c>
      <c r="E737" s="51">
        <v>45040</v>
      </c>
      <c r="F737" s="47">
        <v>4.99</v>
      </c>
    </row>
    <row r="738" spans="1:6" x14ac:dyDescent="0.5">
      <c r="A738" s="48" t="s">
        <v>238</v>
      </c>
      <c r="B738" s="48"/>
      <c r="C738" s="48"/>
      <c r="D738" s="48"/>
      <c r="E738" s="48"/>
      <c r="F738" s="49">
        <v>4.99</v>
      </c>
    </row>
    <row r="742" spans="1:6" ht="10.5" customHeight="1" x14ac:dyDescent="0.5">
      <c r="A742" s="54" t="s">
        <v>227</v>
      </c>
      <c r="B742" s="54"/>
      <c r="C742" s="54"/>
      <c r="D742" s="54"/>
      <c r="E742" s="54"/>
      <c r="F742" s="54"/>
    </row>
    <row r="743" spans="1:6" ht="10.5" customHeight="1" x14ac:dyDescent="0.5">
      <c r="A743" s="55" t="s">
        <v>3372</v>
      </c>
      <c r="B743" s="55"/>
      <c r="C743" s="55"/>
      <c r="D743" s="55"/>
      <c r="E743" s="55"/>
      <c r="F743" s="55"/>
    </row>
    <row r="745" spans="1:6" ht="30.6" x14ac:dyDescent="0.5">
      <c r="A745" s="43" t="s">
        <v>320</v>
      </c>
      <c r="B745" s="43" t="s">
        <v>322</v>
      </c>
      <c r="C745" s="43" t="s">
        <v>323</v>
      </c>
      <c r="D745" s="43" t="s">
        <v>2770</v>
      </c>
      <c r="E745" s="43" t="s">
        <v>2771</v>
      </c>
      <c r="F745" s="44" t="s">
        <v>2772</v>
      </c>
    </row>
    <row r="746" spans="1:6" ht="30.6" x14ac:dyDescent="0.5">
      <c r="A746" s="45" t="s">
        <v>244</v>
      </c>
      <c r="B746" s="45" t="s">
        <v>740</v>
      </c>
      <c r="C746" s="45" t="s">
        <v>3373</v>
      </c>
      <c r="D746" s="46">
        <v>10</v>
      </c>
      <c r="E746" s="51">
        <v>45020</v>
      </c>
      <c r="F746" s="47">
        <v>10</v>
      </c>
    </row>
    <row r="747" spans="1:6" ht="30.6" x14ac:dyDescent="0.5">
      <c r="A747" s="45" t="s">
        <v>1036</v>
      </c>
      <c r="B747" s="45" t="s">
        <v>3374</v>
      </c>
      <c r="C747" s="45" t="s">
        <v>3375</v>
      </c>
      <c r="D747" s="46">
        <v>27</v>
      </c>
      <c r="E747" s="51">
        <v>45084</v>
      </c>
      <c r="F747" s="47">
        <v>27</v>
      </c>
    </row>
    <row r="748" spans="1:6" ht="30.6" x14ac:dyDescent="0.5">
      <c r="A748" s="45" t="s">
        <v>545</v>
      </c>
      <c r="B748" s="45" t="s">
        <v>3376</v>
      </c>
      <c r="C748" s="45" t="s">
        <v>3377</v>
      </c>
      <c r="D748" s="46">
        <v>8</v>
      </c>
      <c r="E748" s="51">
        <v>45085</v>
      </c>
      <c r="F748" s="47">
        <v>8</v>
      </c>
    </row>
    <row r="749" spans="1:6" ht="71.400000000000006" x14ac:dyDescent="0.5">
      <c r="A749" s="45" t="s">
        <v>331</v>
      </c>
      <c r="B749" s="45" t="s">
        <v>3378</v>
      </c>
      <c r="C749" s="45" t="s">
        <v>3379</v>
      </c>
      <c r="D749" s="46">
        <v>40</v>
      </c>
      <c r="E749" s="51">
        <v>45076</v>
      </c>
      <c r="F749" s="47">
        <v>40</v>
      </c>
    </row>
    <row r="750" spans="1:6" x14ac:dyDescent="0.5">
      <c r="A750" s="48" t="s">
        <v>238</v>
      </c>
      <c r="B750" s="48"/>
      <c r="C750" s="48"/>
      <c r="D750" s="48"/>
      <c r="E750" s="48"/>
      <c r="F750" s="49">
        <v>85</v>
      </c>
    </row>
    <row r="754" spans="1:6" ht="10.5" customHeight="1" x14ac:dyDescent="0.5">
      <c r="A754" s="54" t="s">
        <v>227</v>
      </c>
      <c r="B754" s="54"/>
      <c r="C754" s="54"/>
      <c r="D754" s="54"/>
      <c r="E754" s="54"/>
      <c r="F754" s="54"/>
    </row>
    <row r="755" spans="1:6" ht="10.5" customHeight="1" x14ac:dyDescent="0.5">
      <c r="A755" s="55" t="s">
        <v>3380</v>
      </c>
      <c r="B755" s="55"/>
      <c r="C755" s="55"/>
      <c r="D755" s="55"/>
      <c r="E755" s="55"/>
      <c r="F755" s="55"/>
    </row>
    <row r="757" spans="1:6" ht="30.6" x14ac:dyDescent="0.5">
      <c r="A757" s="43" t="s">
        <v>320</v>
      </c>
      <c r="B757" s="43" t="s">
        <v>322</v>
      </c>
      <c r="C757" s="43" t="s">
        <v>323</v>
      </c>
      <c r="D757" s="43" t="s">
        <v>2770</v>
      </c>
      <c r="E757" s="43" t="s">
        <v>2771</v>
      </c>
      <c r="F757" s="44" t="s">
        <v>2772</v>
      </c>
    </row>
    <row r="758" spans="1:6" ht="173.4" x14ac:dyDescent="0.5">
      <c r="A758" s="45" t="s">
        <v>235</v>
      </c>
      <c r="B758" s="45" t="s">
        <v>3381</v>
      </c>
      <c r="C758" s="45" t="s">
        <v>3382</v>
      </c>
      <c r="D758" s="46">
        <v>7</v>
      </c>
      <c r="E758" s="51">
        <v>44683</v>
      </c>
      <c r="F758" s="47">
        <v>7</v>
      </c>
    </row>
    <row r="759" spans="1:6" ht="40.799999999999997" x14ac:dyDescent="0.5">
      <c r="A759" s="45" t="s">
        <v>365</v>
      </c>
      <c r="B759" s="45" t="s">
        <v>3383</v>
      </c>
      <c r="C759" s="45" t="s">
        <v>3384</v>
      </c>
      <c r="D759" s="46">
        <v>28.99</v>
      </c>
      <c r="E759" s="51">
        <v>45036</v>
      </c>
      <c r="F759" s="47">
        <v>28.99</v>
      </c>
    </row>
    <row r="760" spans="1:6" ht="40.799999999999997" x14ac:dyDescent="0.5">
      <c r="A760" s="45" t="s">
        <v>478</v>
      </c>
      <c r="B760" s="45" t="s">
        <v>3385</v>
      </c>
      <c r="C760" s="45" t="s">
        <v>3386</v>
      </c>
      <c r="D760" s="46">
        <v>29</v>
      </c>
      <c r="E760" s="51">
        <v>45037</v>
      </c>
      <c r="F760" s="47">
        <v>29</v>
      </c>
    </row>
    <row r="761" spans="1:6" ht="40.799999999999997" x14ac:dyDescent="0.5">
      <c r="A761" s="45" t="s">
        <v>972</v>
      </c>
      <c r="B761" s="45" t="s">
        <v>3387</v>
      </c>
      <c r="C761" s="45" t="s">
        <v>3388</v>
      </c>
      <c r="D761" s="46">
        <v>22</v>
      </c>
      <c r="E761" s="51">
        <v>45104</v>
      </c>
      <c r="F761" s="47">
        <v>22</v>
      </c>
    </row>
    <row r="762" spans="1:6" ht="40.799999999999997" x14ac:dyDescent="0.5">
      <c r="A762" s="45" t="s">
        <v>306</v>
      </c>
      <c r="B762" s="45" t="s">
        <v>3389</v>
      </c>
      <c r="C762" s="45" t="s">
        <v>3390</v>
      </c>
      <c r="D762" s="46">
        <v>11.91</v>
      </c>
      <c r="E762" s="51">
        <v>45023</v>
      </c>
      <c r="F762" s="47">
        <v>11.91</v>
      </c>
    </row>
    <row r="763" spans="1:6" x14ac:dyDescent="0.5">
      <c r="A763" s="48" t="s">
        <v>238</v>
      </c>
      <c r="B763" s="48"/>
      <c r="C763" s="48"/>
      <c r="D763" s="48"/>
      <c r="E763" s="48"/>
      <c r="F763" s="49">
        <v>98.9</v>
      </c>
    </row>
    <row r="767" spans="1:6" ht="10.5" customHeight="1" x14ac:dyDescent="0.5">
      <c r="A767" s="54" t="s">
        <v>227</v>
      </c>
      <c r="B767" s="54"/>
      <c r="C767" s="54"/>
      <c r="D767" s="54"/>
      <c r="E767" s="54"/>
      <c r="F767" s="54"/>
    </row>
    <row r="768" spans="1:6" ht="10.5" customHeight="1" x14ac:dyDescent="0.5">
      <c r="A768" s="55" t="s">
        <v>3391</v>
      </c>
      <c r="B768" s="55"/>
      <c r="C768" s="55"/>
      <c r="D768" s="55"/>
      <c r="E768" s="55"/>
      <c r="F768" s="55"/>
    </row>
    <row r="770" spans="1:6" ht="30.6" x14ac:dyDescent="0.5">
      <c r="A770" s="43" t="s">
        <v>320</v>
      </c>
      <c r="B770" s="43" t="s">
        <v>322</v>
      </c>
      <c r="C770" s="43" t="s">
        <v>323</v>
      </c>
      <c r="D770" s="43" t="s">
        <v>2770</v>
      </c>
      <c r="E770" s="43" t="s">
        <v>2771</v>
      </c>
      <c r="F770" s="44" t="s">
        <v>2772</v>
      </c>
    </row>
    <row r="771" spans="1:6" ht="61.2" x14ac:dyDescent="0.5">
      <c r="A771" s="45" t="s">
        <v>303</v>
      </c>
      <c r="B771" s="45" t="s">
        <v>3392</v>
      </c>
      <c r="C771" s="45" t="s">
        <v>3393</v>
      </c>
      <c r="D771" s="46">
        <v>15.2</v>
      </c>
      <c r="E771" s="51">
        <v>45098</v>
      </c>
      <c r="F771" s="47">
        <v>15.2</v>
      </c>
    </row>
    <row r="772" spans="1:6" ht="30.6" x14ac:dyDescent="0.5">
      <c r="A772" s="45" t="s">
        <v>1176</v>
      </c>
      <c r="B772" s="45" t="s">
        <v>3394</v>
      </c>
      <c r="C772" s="45" t="s">
        <v>3395</v>
      </c>
      <c r="D772" s="46">
        <v>20</v>
      </c>
      <c r="E772" s="51">
        <v>45064</v>
      </c>
      <c r="F772" s="47">
        <v>20</v>
      </c>
    </row>
    <row r="773" spans="1:6" ht="30.6" x14ac:dyDescent="0.5">
      <c r="A773" s="45" t="s">
        <v>261</v>
      </c>
      <c r="B773" s="45" t="s">
        <v>3396</v>
      </c>
      <c r="C773" s="45" t="s">
        <v>3397</v>
      </c>
      <c r="D773" s="46">
        <v>120</v>
      </c>
      <c r="E773" s="51">
        <v>45026</v>
      </c>
      <c r="F773" s="47">
        <v>120</v>
      </c>
    </row>
    <row r="774" spans="1:6" ht="30.6" x14ac:dyDescent="0.5">
      <c r="A774" s="52" t="s">
        <v>268</v>
      </c>
      <c r="B774" s="45" t="s">
        <v>3398</v>
      </c>
      <c r="C774" s="45" t="s">
        <v>3399</v>
      </c>
      <c r="D774" s="46">
        <v>27</v>
      </c>
      <c r="E774" s="51">
        <v>45049</v>
      </c>
      <c r="F774" s="47">
        <v>27</v>
      </c>
    </row>
    <row r="775" spans="1:6" ht="20.399999999999999" x14ac:dyDescent="0.5">
      <c r="A775" s="52"/>
      <c r="B775" s="45" t="s">
        <v>3400</v>
      </c>
      <c r="C775" s="45" t="s">
        <v>3401</v>
      </c>
      <c r="D775" s="46">
        <v>15</v>
      </c>
      <c r="E775" s="51">
        <v>45020</v>
      </c>
      <c r="F775" s="47">
        <v>15</v>
      </c>
    </row>
    <row r="776" spans="1:6" ht="51" x14ac:dyDescent="0.5">
      <c r="A776" s="45" t="s">
        <v>1099</v>
      </c>
      <c r="B776" s="45" t="s">
        <v>3402</v>
      </c>
      <c r="C776" s="45" t="s">
        <v>3403</v>
      </c>
      <c r="D776" s="46">
        <v>38</v>
      </c>
      <c r="E776" s="51">
        <v>45044</v>
      </c>
      <c r="F776" s="47">
        <v>38</v>
      </c>
    </row>
    <row r="777" spans="1:6" ht="40.799999999999997" x14ac:dyDescent="0.5">
      <c r="A777" s="45" t="s">
        <v>478</v>
      </c>
      <c r="B777" s="45" t="s">
        <v>3404</v>
      </c>
      <c r="C777" s="45" t="s">
        <v>3405</v>
      </c>
      <c r="D777" s="46">
        <v>35</v>
      </c>
      <c r="E777" s="51">
        <v>45050</v>
      </c>
      <c r="F777" s="47">
        <v>35</v>
      </c>
    </row>
    <row r="778" spans="1:6" ht="51" x14ac:dyDescent="0.5">
      <c r="A778" s="45" t="s">
        <v>287</v>
      </c>
      <c r="B778" s="45" t="s">
        <v>3406</v>
      </c>
      <c r="C778" s="45" t="s">
        <v>3407</v>
      </c>
      <c r="D778" s="46">
        <v>9</v>
      </c>
      <c r="E778" s="51">
        <v>45019</v>
      </c>
      <c r="F778" s="47">
        <v>9</v>
      </c>
    </row>
    <row r="779" spans="1:6" ht="40.799999999999997" x14ac:dyDescent="0.5">
      <c r="A779" s="45" t="s">
        <v>290</v>
      </c>
      <c r="B779" s="45" t="s">
        <v>3408</v>
      </c>
      <c r="C779" s="45" t="s">
        <v>3409</v>
      </c>
      <c r="D779" s="46">
        <v>13</v>
      </c>
      <c r="E779" s="51">
        <v>45068</v>
      </c>
      <c r="F779" s="47">
        <v>13</v>
      </c>
    </row>
    <row r="780" spans="1:6" ht="30.6" x14ac:dyDescent="0.5">
      <c r="A780" s="45" t="s">
        <v>601</v>
      </c>
      <c r="B780" s="45" t="s">
        <v>3410</v>
      </c>
      <c r="C780" s="45" t="s">
        <v>3411</v>
      </c>
      <c r="D780" s="46">
        <v>48.95</v>
      </c>
      <c r="E780" s="51">
        <v>45085</v>
      </c>
      <c r="F780" s="47">
        <v>48.95</v>
      </c>
    </row>
    <row r="781" spans="1:6" ht="102" x14ac:dyDescent="0.5">
      <c r="A781" s="45" t="s">
        <v>267</v>
      </c>
      <c r="B781" s="45" t="s">
        <v>3412</v>
      </c>
      <c r="C781" s="45" t="s">
        <v>3413</v>
      </c>
      <c r="D781" s="46">
        <v>35</v>
      </c>
      <c r="E781" s="51">
        <v>45021</v>
      </c>
      <c r="F781" s="47">
        <v>35</v>
      </c>
    </row>
    <row r="782" spans="1:6" x14ac:dyDescent="0.5">
      <c r="A782" s="48" t="s">
        <v>238</v>
      </c>
      <c r="B782" s="48"/>
      <c r="C782" s="48"/>
      <c r="D782" s="48"/>
      <c r="E782" s="48"/>
      <c r="F782" s="49">
        <v>376.15</v>
      </c>
    </row>
    <row r="786" spans="1:6" ht="10.5" customHeight="1" x14ac:dyDescent="0.5">
      <c r="A786" s="54" t="s">
        <v>227</v>
      </c>
      <c r="B786" s="54"/>
      <c r="C786" s="54"/>
      <c r="D786" s="54"/>
      <c r="E786" s="54"/>
      <c r="F786" s="54"/>
    </row>
    <row r="787" spans="1:6" ht="10.5" customHeight="1" x14ac:dyDescent="0.5">
      <c r="A787" s="55" t="s">
        <v>3414</v>
      </c>
      <c r="B787" s="55"/>
      <c r="C787" s="55"/>
      <c r="D787" s="55"/>
      <c r="E787" s="55"/>
      <c r="F787" s="55"/>
    </row>
    <row r="789" spans="1:6" ht="30.6" x14ac:dyDescent="0.5">
      <c r="A789" s="43" t="s">
        <v>320</v>
      </c>
      <c r="B789" s="43" t="s">
        <v>322</v>
      </c>
      <c r="C789" s="43" t="s">
        <v>323</v>
      </c>
      <c r="D789" s="43" t="s">
        <v>2770</v>
      </c>
      <c r="E789" s="43" t="s">
        <v>2771</v>
      </c>
      <c r="F789" s="44" t="s">
        <v>2772</v>
      </c>
    </row>
    <row r="790" spans="1:6" ht="30.6" x14ac:dyDescent="0.5">
      <c r="A790" s="52" t="s">
        <v>359</v>
      </c>
      <c r="B790" s="45" t="s">
        <v>3415</v>
      </c>
      <c r="C790" s="45" t="s">
        <v>3416</v>
      </c>
      <c r="D790" s="46">
        <v>27.07</v>
      </c>
      <c r="E790" s="51">
        <v>45083</v>
      </c>
      <c r="F790" s="47">
        <v>27.07</v>
      </c>
    </row>
    <row r="791" spans="1:6" ht="61.2" x14ac:dyDescent="0.5">
      <c r="A791" s="52"/>
      <c r="B791" s="45" t="s">
        <v>3417</v>
      </c>
      <c r="C791" s="45" t="s">
        <v>3418</v>
      </c>
      <c r="D791" s="46">
        <v>20.99</v>
      </c>
      <c r="E791" s="51">
        <v>45083</v>
      </c>
      <c r="F791" s="47">
        <v>20.99</v>
      </c>
    </row>
    <row r="792" spans="1:6" ht="30.6" x14ac:dyDescent="0.5">
      <c r="A792" s="52"/>
      <c r="B792" s="45" t="s">
        <v>3419</v>
      </c>
      <c r="C792" s="45" t="s">
        <v>3420</v>
      </c>
      <c r="D792" s="46">
        <v>18.95</v>
      </c>
      <c r="E792" s="51">
        <v>45083</v>
      </c>
      <c r="F792" s="47">
        <v>18.95</v>
      </c>
    </row>
    <row r="793" spans="1:6" ht="112.2" x14ac:dyDescent="0.5">
      <c r="A793" s="52"/>
      <c r="B793" s="45" t="s">
        <v>3421</v>
      </c>
      <c r="C793" s="45" t="s">
        <v>3422</v>
      </c>
      <c r="D793" s="46">
        <v>11.39</v>
      </c>
      <c r="E793" s="51">
        <v>45054</v>
      </c>
      <c r="F793" s="47">
        <v>11.39</v>
      </c>
    </row>
    <row r="794" spans="1:6" ht="40.799999999999997" x14ac:dyDescent="0.5">
      <c r="A794" s="45" t="s">
        <v>1143</v>
      </c>
      <c r="B794" s="45" t="s">
        <v>3423</v>
      </c>
      <c r="C794" s="45" t="s">
        <v>3424</v>
      </c>
      <c r="D794" s="46">
        <v>7</v>
      </c>
      <c r="E794" s="51">
        <v>45058</v>
      </c>
      <c r="F794" s="47">
        <v>7</v>
      </c>
    </row>
    <row r="795" spans="1:6" ht="40.799999999999997" x14ac:dyDescent="0.5">
      <c r="A795" s="45" t="s">
        <v>277</v>
      </c>
      <c r="B795" s="45" t="s">
        <v>3136</v>
      </c>
      <c r="C795" s="45" t="s">
        <v>3425</v>
      </c>
      <c r="D795" s="46">
        <v>30</v>
      </c>
      <c r="E795" s="51">
        <v>45064</v>
      </c>
      <c r="F795" s="47">
        <v>30</v>
      </c>
    </row>
    <row r="796" spans="1:6" ht="30.6" x14ac:dyDescent="0.5">
      <c r="A796" s="45" t="s">
        <v>450</v>
      </c>
      <c r="B796" s="45" t="s">
        <v>3426</v>
      </c>
      <c r="C796" s="45" t="s">
        <v>3427</v>
      </c>
      <c r="D796" s="46">
        <v>15.29</v>
      </c>
      <c r="E796" s="51">
        <v>45089</v>
      </c>
      <c r="F796" s="47">
        <v>15.29</v>
      </c>
    </row>
    <row r="797" spans="1:6" ht="61.2" x14ac:dyDescent="0.5">
      <c r="A797" s="45" t="s">
        <v>306</v>
      </c>
      <c r="B797" s="45" t="s">
        <v>3428</v>
      </c>
      <c r="C797" s="45" t="s">
        <v>3429</v>
      </c>
      <c r="D797" s="46">
        <v>15.51</v>
      </c>
      <c r="E797" s="51">
        <v>45106</v>
      </c>
      <c r="F797" s="47">
        <v>15.51</v>
      </c>
    </row>
    <row r="798" spans="1:6" ht="30.6" x14ac:dyDescent="0.5">
      <c r="A798" s="45" t="s">
        <v>2723</v>
      </c>
      <c r="B798" s="45" t="s">
        <v>3430</v>
      </c>
      <c r="C798" s="45" t="s">
        <v>3431</v>
      </c>
      <c r="D798" s="46">
        <v>17</v>
      </c>
      <c r="E798" s="51">
        <v>45058</v>
      </c>
      <c r="F798" s="47">
        <v>17</v>
      </c>
    </row>
    <row r="799" spans="1:6" x14ac:dyDescent="0.5">
      <c r="A799" s="48" t="s">
        <v>238</v>
      </c>
      <c r="B799" s="48"/>
      <c r="C799" s="48"/>
      <c r="D799" s="48"/>
      <c r="E799" s="48"/>
      <c r="F799" s="49">
        <v>163.19999999999999</v>
      </c>
    </row>
    <row r="803" spans="1:6" ht="10.5" customHeight="1" x14ac:dyDescent="0.5">
      <c r="A803" s="54" t="s">
        <v>227</v>
      </c>
      <c r="B803" s="54"/>
      <c r="C803" s="54"/>
      <c r="D803" s="54"/>
      <c r="E803" s="54"/>
      <c r="F803" s="54"/>
    </row>
    <row r="804" spans="1:6" ht="10.5" customHeight="1" x14ac:dyDescent="0.5">
      <c r="A804" s="55" t="s">
        <v>3432</v>
      </c>
      <c r="B804" s="55"/>
      <c r="C804" s="55"/>
      <c r="D804" s="55"/>
      <c r="E804" s="55"/>
      <c r="F804" s="55"/>
    </row>
    <row r="806" spans="1:6" ht="30.6" x14ac:dyDescent="0.5">
      <c r="A806" s="43" t="s">
        <v>320</v>
      </c>
      <c r="B806" s="43" t="s">
        <v>322</v>
      </c>
      <c r="C806" s="43" t="s">
        <v>323</v>
      </c>
      <c r="D806" s="43" t="s">
        <v>2770</v>
      </c>
      <c r="E806" s="43" t="s">
        <v>2771</v>
      </c>
      <c r="F806" s="44" t="s">
        <v>2772</v>
      </c>
    </row>
    <row r="807" spans="1:6" ht="91.8" x14ac:dyDescent="0.5">
      <c r="A807" s="45" t="s">
        <v>305</v>
      </c>
      <c r="B807" s="45" t="s">
        <v>3433</v>
      </c>
      <c r="C807" s="45" t="s">
        <v>3434</v>
      </c>
      <c r="D807" s="46">
        <v>19.78</v>
      </c>
      <c r="E807" s="51">
        <v>45051</v>
      </c>
      <c r="F807" s="47">
        <v>19.78</v>
      </c>
    </row>
    <row r="808" spans="1:6" ht="61.2" x14ac:dyDescent="0.5">
      <c r="A808" s="45" t="s">
        <v>607</v>
      </c>
      <c r="B808" s="45" t="s">
        <v>3435</v>
      </c>
      <c r="C808" s="45" t="s">
        <v>3436</v>
      </c>
      <c r="D808" s="46">
        <v>24</v>
      </c>
      <c r="E808" s="51">
        <v>45056</v>
      </c>
      <c r="F808" s="47">
        <v>24</v>
      </c>
    </row>
    <row r="809" spans="1:6" ht="40.799999999999997" x14ac:dyDescent="0.5">
      <c r="A809" s="45" t="s">
        <v>240</v>
      </c>
      <c r="B809" s="45" t="s">
        <v>2807</v>
      </c>
      <c r="C809" s="45" t="s">
        <v>3437</v>
      </c>
      <c r="D809" s="46">
        <v>27</v>
      </c>
      <c r="E809" s="51">
        <v>45046</v>
      </c>
      <c r="F809" s="47">
        <v>27</v>
      </c>
    </row>
    <row r="810" spans="1:6" ht="51" x14ac:dyDescent="0.5">
      <c r="A810" s="45" t="s">
        <v>2716</v>
      </c>
      <c r="B810" s="45" t="s">
        <v>3438</v>
      </c>
      <c r="C810" s="45" t="s">
        <v>3439</v>
      </c>
      <c r="D810" s="46">
        <v>30</v>
      </c>
      <c r="E810" s="51">
        <v>45037</v>
      </c>
      <c r="F810" s="47">
        <v>30</v>
      </c>
    </row>
    <row r="811" spans="1:6" ht="30.6" x14ac:dyDescent="0.5">
      <c r="A811" s="45" t="s">
        <v>243</v>
      </c>
      <c r="B811" s="45" t="s">
        <v>3440</v>
      </c>
      <c r="C811" s="45" t="s">
        <v>3441</v>
      </c>
      <c r="D811" s="46">
        <v>63</v>
      </c>
      <c r="E811" s="51">
        <v>45105</v>
      </c>
      <c r="F811" s="47">
        <v>63</v>
      </c>
    </row>
    <row r="812" spans="1:6" ht="91.8" x14ac:dyDescent="0.5">
      <c r="A812" s="45" t="s">
        <v>1346</v>
      </c>
      <c r="B812" s="45" t="s">
        <v>3442</v>
      </c>
      <c r="C812" s="45" t="s">
        <v>3443</v>
      </c>
      <c r="D812" s="46">
        <v>14.99</v>
      </c>
      <c r="E812" s="51">
        <v>44712</v>
      </c>
      <c r="F812" s="47">
        <v>14.99</v>
      </c>
    </row>
    <row r="813" spans="1:6" ht="30.6" x14ac:dyDescent="0.5">
      <c r="A813" s="45" t="s">
        <v>310</v>
      </c>
      <c r="B813" s="45" t="s">
        <v>3444</v>
      </c>
      <c r="C813" s="45" t="s">
        <v>3445</v>
      </c>
      <c r="D813" s="46">
        <v>18</v>
      </c>
      <c r="E813" s="51">
        <v>45046</v>
      </c>
      <c r="F813" s="47">
        <v>18</v>
      </c>
    </row>
    <row r="814" spans="1:6" x14ac:dyDescent="0.5">
      <c r="A814" s="48" t="s">
        <v>238</v>
      </c>
      <c r="B814" s="48"/>
      <c r="C814" s="48"/>
      <c r="D814" s="48"/>
      <c r="E814" s="48"/>
      <c r="F814" s="49">
        <v>196.77</v>
      </c>
    </row>
    <row r="818" spans="1:6" ht="10.5" customHeight="1" x14ac:dyDescent="0.5">
      <c r="A818" s="54" t="s">
        <v>227</v>
      </c>
      <c r="B818" s="54"/>
      <c r="C818" s="54"/>
      <c r="D818" s="54"/>
      <c r="E818" s="54"/>
      <c r="F818" s="54"/>
    </row>
    <row r="819" spans="1:6" ht="10.5" customHeight="1" x14ac:dyDescent="0.5">
      <c r="A819" s="55" t="s">
        <v>3446</v>
      </c>
      <c r="B819" s="55"/>
      <c r="C819" s="55"/>
      <c r="D819" s="55"/>
      <c r="E819" s="55"/>
      <c r="F819" s="55"/>
    </row>
    <row r="821" spans="1:6" ht="30.6" x14ac:dyDescent="0.5">
      <c r="A821" s="43" t="s">
        <v>320</v>
      </c>
      <c r="B821" s="43" t="s">
        <v>322</v>
      </c>
      <c r="C821" s="43" t="s">
        <v>323</v>
      </c>
      <c r="D821" s="43" t="s">
        <v>2770</v>
      </c>
      <c r="E821" s="43" t="s">
        <v>2771</v>
      </c>
      <c r="F821" s="44" t="s">
        <v>2772</v>
      </c>
    </row>
    <row r="822" spans="1:6" ht="30.6" x14ac:dyDescent="0.5">
      <c r="A822" s="45" t="s">
        <v>2682</v>
      </c>
      <c r="B822" s="45" t="s">
        <v>3447</v>
      </c>
      <c r="C822" s="45" t="s">
        <v>3448</v>
      </c>
      <c r="D822" s="46">
        <v>16</v>
      </c>
      <c r="E822" s="51">
        <v>45077</v>
      </c>
      <c r="F822" s="47">
        <v>16</v>
      </c>
    </row>
    <row r="823" spans="1:6" ht="30.6" x14ac:dyDescent="0.5">
      <c r="A823" s="45" t="s">
        <v>275</v>
      </c>
      <c r="B823" s="45" t="s">
        <v>3449</v>
      </c>
      <c r="C823" s="45" t="s">
        <v>3450</v>
      </c>
      <c r="D823" s="46">
        <v>37.5</v>
      </c>
      <c r="E823" s="51">
        <v>45082</v>
      </c>
      <c r="F823" s="47">
        <v>37.5</v>
      </c>
    </row>
    <row r="824" spans="1:6" ht="30.6" x14ac:dyDescent="0.5">
      <c r="A824" s="45" t="s">
        <v>601</v>
      </c>
      <c r="B824" s="45" t="s">
        <v>3451</v>
      </c>
      <c r="C824" s="45" t="s">
        <v>3452</v>
      </c>
      <c r="D824" s="46">
        <v>18.989999999999998</v>
      </c>
      <c r="E824" s="51">
        <v>45023</v>
      </c>
      <c r="F824" s="47">
        <v>18.989999999999998</v>
      </c>
    </row>
    <row r="825" spans="1:6" ht="51" x14ac:dyDescent="0.5">
      <c r="A825" s="45" t="s">
        <v>342</v>
      </c>
      <c r="B825" s="45" t="s">
        <v>3453</v>
      </c>
      <c r="C825" s="45" t="s">
        <v>3454</v>
      </c>
      <c r="D825" s="46">
        <v>150</v>
      </c>
      <c r="E825" s="51">
        <v>44697</v>
      </c>
      <c r="F825" s="47">
        <v>150</v>
      </c>
    </row>
    <row r="826" spans="1:6" x14ac:dyDescent="0.5">
      <c r="A826" s="48" t="s">
        <v>238</v>
      </c>
      <c r="B826" s="48"/>
      <c r="C826" s="48"/>
      <c r="D826" s="48"/>
      <c r="E826" s="48"/>
      <c r="F826" s="49">
        <v>222.49</v>
      </c>
    </row>
    <row r="830" spans="1:6" ht="10.5" customHeight="1" x14ac:dyDescent="0.5">
      <c r="A830" s="54" t="s">
        <v>227</v>
      </c>
      <c r="B830" s="54"/>
      <c r="C830" s="54"/>
      <c r="D830" s="54"/>
      <c r="E830" s="54"/>
      <c r="F830" s="54"/>
    </row>
    <row r="831" spans="1:6" ht="10.5" customHeight="1" x14ac:dyDescent="0.5">
      <c r="A831" s="55" t="s">
        <v>3455</v>
      </c>
      <c r="B831" s="55"/>
      <c r="C831" s="55"/>
      <c r="D831" s="55"/>
      <c r="E831" s="55"/>
      <c r="F831" s="55"/>
    </row>
    <row r="833" spans="1:6" ht="30.6" x14ac:dyDescent="0.5">
      <c r="A833" s="43" t="s">
        <v>320</v>
      </c>
      <c r="B833" s="43" t="s">
        <v>322</v>
      </c>
      <c r="C833" s="43" t="s">
        <v>323</v>
      </c>
      <c r="D833" s="43" t="s">
        <v>2770</v>
      </c>
      <c r="E833" s="43" t="s">
        <v>2771</v>
      </c>
      <c r="F833" s="44" t="s">
        <v>2772</v>
      </c>
    </row>
    <row r="834" spans="1:6" ht="40.799999999999997" x14ac:dyDescent="0.5">
      <c r="A834" s="45" t="s">
        <v>306</v>
      </c>
      <c r="B834" s="45" t="s">
        <v>3456</v>
      </c>
      <c r="C834" s="45" t="s">
        <v>3457</v>
      </c>
      <c r="D834" s="46">
        <v>9</v>
      </c>
      <c r="E834" s="51">
        <v>45103</v>
      </c>
      <c r="F834" s="47">
        <v>9</v>
      </c>
    </row>
    <row r="835" spans="1:6" ht="30.6" x14ac:dyDescent="0.5">
      <c r="A835" s="45" t="s">
        <v>379</v>
      </c>
      <c r="B835" s="45" t="s">
        <v>3458</v>
      </c>
      <c r="C835" s="45" t="s">
        <v>3459</v>
      </c>
      <c r="D835" s="46">
        <v>5.99</v>
      </c>
      <c r="E835" s="51">
        <v>45104</v>
      </c>
      <c r="F835" s="47">
        <v>5.99</v>
      </c>
    </row>
    <row r="836" spans="1:6" x14ac:dyDescent="0.5">
      <c r="A836" s="48" t="s">
        <v>238</v>
      </c>
      <c r="B836" s="48"/>
      <c r="C836" s="48"/>
      <c r="D836" s="48"/>
      <c r="E836" s="48"/>
      <c r="F836" s="49">
        <v>14.99</v>
      </c>
    </row>
    <row r="840" spans="1:6" ht="10.5" customHeight="1" x14ac:dyDescent="0.5">
      <c r="A840" s="54" t="s">
        <v>227</v>
      </c>
      <c r="B840" s="54"/>
      <c r="C840" s="54"/>
      <c r="D840" s="54"/>
      <c r="E840" s="54"/>
      <c r="F840" s="54"/>
    </row>
    <row r="841" spans="1:6" ht="10.5" customHeight="1" x14ac:dyDescent="0.5">
      <c r="A841" s="55" t="s">
        <v>3460</v>
      </c>
      <c r="B841" s="55"/>
      <c r="C841" s="55"/>
      <c r="D841" s="55"/>
      <c r="E841" s="55"/>
      <c r="F841" s="55"/>
    </row>
    <row r="843" spans="1:6" ht="30.6" x14ac:dyDescent="0.5">
      <c r="A843" s="43" t="s">
        <v>320</v>
      </c>
      <c r="B843" s="43" t="s">
        <v>322</v>
      </c>
      <c r="C843" s="43" t="s">
        <v>323</v>
      </c>
      <c r="D843" s="43" t="s">
        <v>2770</v>
      </c>
      <c r="E843" s="43" t="s">
        <v>2771</v>
      </c>
      <c r="F843" s="44" t="s">
        <v>2772</v>
      </c>
    </row>
    <row r="844" spans="1:6" ht="91.8" x14ac:dyDescent="0.5">
      <c r="A844" s="45" t="s">
        <v>331</v>
      </c>
      <c r="B844" s="45" t="s">
        <v>3461</v>
      </c>
      <c r="C844" s="45" t="s">
        <v>3462</v>
      </c>
      <c r="D844" s="46">
        <v>36</v>
      </c>
      <c r="E844" s="51">
        <v>45021</v>
      </c>
      <c r="F844" s="47">
        <v>36</v>
      </c>
    </row>
    <row r="845" spans="1:6" x14ac:dyDescent="0.5">
      <c r="A845" s="48" t="s">
        <v>238</v>
      </c>
      <c r="B845" s="48"/>
      <c r="C845" s="48"/>
      <c r="D845" s="48"/>
      <c r="E845" s="48"/>
      <c r="F845" s="49">
        <v>36</v>
      </c>
    </row>
    <row r="849" spans="1:6" ht="10.5" customHeight="1" x14ac:dyDescent="0.5">
      <c r="A849" s="54" t="s">
        <v>227</v>
      </c>
      <c r="B849" s="54"/>
      <c r="C849" s="54"/>
      <c r="D849" s="54"/>
      <c r="E849" s="54"/>
      <c r="F849" s="54"/>
    </row>
    <row r="850" spans="1:6" ht="10.5" customHeight="1" x14ac:dyDescent="0.5">
      <c r="A850" s="55" t="s">
        <v>3463</v>
      </c>
      <c r="B850" s="55"/>
      <c r="C850" s="55"/>
      <c r="D850" s="55"/>
      <c r="E850" s="55"/>
      <c r="F850" s="55"/>
    </row>
    <row r="852" spans="1:6" ht="30.6" x14ac:dyDescent="0.5">
      <c r="A852" s="43" t="s">
        <v>320</v>
      </c>
      <c r="B852" s="43" t="s">
        <v>322</v>
      </c>
      <c r="C852" s="43" t="s">
        <v>323</v>
      </c>
      <c r="D852" s="43" t="s">
        <v>2770</v>
      </c>
      <c r="E852" s="43" t="s">
        <v>2771</v>
      </c>
      <c r="F852" s="44" t="s">
        <v>2772</v>
      </c>
    </row>
    <row r="853" spans="1:6" ht="30.6" x14ac:dyDescent="0.5">
      <c r="A853" s="45" t="s">
        <v>261</v>
      </c>
      <c r="B853" s="45" t="s">
        <v>3464</v>
      </c>
      <c r="C853" s="45" t="s">
        <v>3465</v>
      </c>
      <c r="D853" s="46">
        <v>16.95</v>
      </c>
      <c r="E853" s="51">
        <v>45070</v>
      </c>
      <c r="F853" s="47">
        <v>16.95</v>
      </c>
    </row>
    <row r="854" spans="1:6" ht="81.599999999999994" x14ac:dyDescent="0.5">
      <c r="A854" s="45" t="s">
        <v>423</v>
      </c>
      <c r="B854" s="45" t="s">
        <v>3466</v>
      </c>
      <c r="C854" s="45" t="s">
        <v>3467</v>
      </c>
      <c r="D854" s="46">
        <v>14</v>
      </c>
      <c r="E854" s="51">
        <v>45070</v>
      </c>
      <c r="F854" s="47">
        <v>14</v>
      </c>
    </row>
    <row r="855" spans="1:6" x14ac:dyDescent="0.5">
      <c r="A855" s="48" t="s">
        <v>238</v>
      </c>
      <c r="B855" s="48"/>
      <c r="C855" s="48"/>
      <c r="D855" s="48"/>
      <c r="E855" s="48"/>
      <c r="F855" s="49">
        <v>30.95</v>
      </c>
    </row>
    <row r="859" spans="1:6" ht="10.5" customHeight="1" x14ac:dyDescent="0.5">
      <c r="A859" s="54" t="s">
        <v>227</v>
      </c>
      <c r="B859" s="54"/>
      <c r="C859" s="54"/>
      <c r="D859" s="54"/>
      <c r="E859" s="54"/>
      <c r="F859" s="54"/>
    </row>
    <row r="860" spans="1:6" ht="10.5" customHeight="1" x14ac:dyDescent="0.5">
      <c r="A860" s="55" t="s">
        <v>3468</v>
      </c>
      <c r="B860" s="55"/>
      <c r="C860" s="55"/>
      <c r="D860" s="55"/>
      <c r="E860" s="55"/>
      <c r="F860" s="55"/>
    </row>
    <row r="862" spans="1:6" ht="30.6" x14ac:dyDescent="0.5">
      <c r="A862" s="43" t="s">
        <v>320</v>
      </c>
      <c r="B862" s="43" t="s">
        <v>322</v>
      </c>
      <c r="C862" s="43" t="s">
        <v>323</v>
      </c>
      <c r="D862" s="43" t="s">
        <v>2770</v>
      </c>
      <c r="E862" s="43" t="s">
        <v>2771</v>
      </c>
      <c r="F862" s="44" t="s">
        <v>2772</v>
      </c>
    </row>
    <row r="863" spans="1:6" ht="51" x14ac:dyDescent="0.5">
      <c r="A863" s="45" t="s">
        <v>455</v>
      </c>
      <c r="B863" s="45" t="s">
        <v>3469</v>
      </c>
      <c r="C863" s="45" t="s">
        <v>3470</v>
      </c>
      <c r="D863" s="46">
        <v>9</v>
      </c>
      <c r="E863" s="51">
        <v>45090</v>
      </c>
      <c r="F863" s="47">
        <v>9</v>
      </c>
    </row>
    <row r="864" spans="1:6" ht="51" x14ac:dyDescent="0.5">
      <c r="A864" s="45" t="s">
        <v>2685</v>
      </c>
      <c r="B864" s="45" t="s">
        <v>3471</v>
      </c>
      <c r="C864" s="45" t="s">
        <v>3472</v>
      </c>
      <c r="D864" s="46">
        <v>10</v>
      </c>
      <c r="E864" s="51">
        <v>45057</v>
      </c>
      <c r="F864" s="47">
        <v>10</v>
      </c>
    </row>
    <row r="865" spans="1:6" ht="81.599999999999994" x14ac:dyDescent="0.5">
      <c r="A865" s="45" t="s">
        <v>1018</v>
      </c>
      <c r="B865" s="45" t="s">
        <v>3473</v>
      </c>
      <c r="C865" s="45" t="s">
        <v>3474</v>
      </c>
      <c r="D865" s="46">
        <v>15</v>
      </c>
      <c r="E865" s="51">
        <v>45089</v>
      </c>
      <c r="F865" s="47">
        <v>15</v>
      </c>
    </row>
    <row r="866" spans="1:6" ht="40.799999999999997" x14ac:dyDescent="0.5">
      <c r="A866" s="45" t="s">
        <v>423</v>
      </c>
      <c r="B866" s="45" t="s">
        <v>3475</v>
      </c>
      <c r="C866" s="45" t="s">
        <v>3476</v>
      </c>
      <c r="D866" s="46">
        <v>15</v>
      </c>
      <c r="E866" s="51">
        <v>45091</v>
      </c>
      <c r="F866" s="47">
        <v>15</v>
      </c>
    </row>
    <row r="867" spans="1:6" ht="30.6" x14ac:dyDescent="0.5">
      <c r="A867" s="45" t="s">
        <v>379</v>
      </c>
      <c r="B867" s="45" t="s">
        <v>3477</v>
      </c>
      <c r="C867" s="45" t="s">
        <v>3478</v>
      </c>
      <c r="D867" s="46">
        <v>39.99</v>
      </c>
      <c r="E867" s="51">
        <v>45084</v>
      </c>
      <c r="F867" s="47">
        <v>39.99</v>
      </c>
    </row>
    <row r="868" spans="1:6" x14ac:dyDescent="0.5">
      <c r="A868" s="48" t="s">
        <v>238</v>
      </c>
      <c r="B868" s="48"/>
      <c r="C868" s="48"/>
      <c r="D868" s="48"/>
      <c r="E868" s="48"/>
      <c r="F868" s="49">
        <v>88.99</v>
      </c>
    </row>
    <row r="872" spans="1:6" ht="10.5" customHeight="1" x14ac:dyDescent="0.5">
      <c r="A872" s="54" t="s">
        <v>227</v>
      </c>
      <c r="B872" s="54"/>
      <c r="C872" s="54"/>
      <c r="D872" s="54"/>
      <c r="E872" s="54"/>
      <c r="F872" s="54"/>
    </row>
    <row r="873" spans="1:6" ht="10.5" customHeight="1" x14ac:dyDescent="0.5">
      <c r="A873" s="55" t="s">
        <v>3479</v>
      </c>
      <c r="B873" s="55"/>
      <c r="C873" s="55"/>
      <c r="D873" s="55"/>
      <c r="E873" s="55"/>
      <c r="F873" s="55"/>
    </row>
    <row r="875" spans="1:6" ht="30.6" x14ac:dyDescent="0.5">
      <c r="A875" s="43" t="s">
        <v>320</v>
      </c>
      <c r="B875" s="43" t="s">
        <v>322</v>
      </c>
      <c r="C875" s="43" t="s">
        <v>323</v>
      </c>
      <c r="D875" s="43" t="s">
        <v>2770</v>
      </c>
      <c r="E875" s="43" t="s">
        <v>2771</v>
      </c>
      <c r="F875" s="44" t="s">
        <v>2772</v>
      </c>
    </row>
    <row r="876" spans="1:6" ht="20.399999999999999" x14ac:dyDescent="0.5">
      <c r="A876" s="52" t="s">
        <v>1190</v>
      </c>
      <c r="B876" s="45" t="s">
        <v>3330</v>
      </c>
      <c r="C876" s="45" t="s">
        <v>3331</v>
      </c>
      <c r="D876" s="46">
        <v>12</v>
      </c>
      <c r="E876" s="51">
        <v>45040</v>
      </c>
      <c r="F876" s="47">
        <v>12</v>
      </c>
    </row>
    <row r="877" spans="1:6" ht="20.399999999999999" x14ac:dyDescent="0.5">
      <c r="A877" s="52"/>
      <c r="B877" s="45" t="s">
        <v>3244</v>
      </c>
      <c r="C877" s="45" t="s">
        <v>3245</v>
      </c>
      <c r="D877" s="46">
        <v>11</v>
      </c>
      <c r="E877" s="51">
        <v>45090</v>
      </c>
      <c r="F877" s="47">
        <v>11</v>
      </c>
    </row>
    <row r="878" spans="1:6" ht="20.399999999999999" x14ac:dyDescent="0.5">
      <c r="A878" s="52" t="s">
        <v>455</v>
      </c>
      <c r="B878" s="45" t="s">
        <v>2875</v>
      </c>
      <c r="C878" s="45" t="s">
        <v>2876</v>
      </c>
      <c r="D878" s="46">
        <v>6</v>
      </c>
      <c r="E878" s="51">
        <v>45077</v>
      </c>
      <c r="F878" s="47">
        <v>6</v>
      </c>
    </row>
    <row r="879" spans="1:6" ht="20.399999999999999" x14ac:dyDescent="0.5">
      <c r="A879" s="52"/>
      <c r="B879" s="45" t="s">
        <v>3469</v>
      </c>
      <c r="C879" s="45" t="s">
        <v>3470</v>
      </c>
      <c r="D879" s="46">
        <v>9</v>
      </c>
      <c r="E879" s="51">
        <v>45090</v>
      </c>
      <c r="F879" s="47">
        <v>9</v>
      </c>
    </row>
    <row r="880" spans="1:6" ht="81.599999999999994" x14ac:dyDescent="0.5">
      <c r="A880" s="52"/>
      <c r="B880" s="45" t="s">
        <v>2803</v>
      </c>
      <c r="C880" s="45" t="s">
        <v>2804</v>
      </c>
      <c r="D880" s="46">
        <v>27</v>
      </c>
      <c r="E880" s="51">
        <v>45047</v>
      </c>
      <c r="F880" s="47">
        <v>27</v>
      </c>
    </row>
    <row r="881" spans="1:6" ht="30.6" x14ac:dyDescent="0.5">
      <c r="A881" s="52"/>
      <c r="B881" s="45" t="s">
        <v>2953</v>
      </c>
      <c r="C881" s="45" t="s">
        <v>2954</v>
      </c>
      <c r="D881" s="46">
        <v>16</v>
      </c>
      <c r="E881" s="51">
        <v>45083</v>
      </c>
      <c r="F881" s="47">
        <v>16</v>
      </c>
    </row>
    <row r="882" spans="1:6" ht="40.799999999999997" x14ac:dyDescent="0.5">
      <c r="A882" s="52"/>
      <c r="B882" s="45" t="s">
        <v>3262</v>
      </c>
      <c r="C882" s="45" t="s">
        <v>3263</v>
      </c>
      <c r="D882" s="46">
        <v>15</v>
      </c>
      <c r="E882" s="51">
        <v>45043</v>
      </c>
      <c r="F882" s="47">
        <v>15</v>
      </c>
    </row>
    <row r="883" spans="1:6" ht="30.6" x14ac:dyDescent="0.5">
      <c r="A883" s="52" t="s">
        <v>303</v>
      </c>
      <c r="B883" s="45" t="s">
        <v>2974</v>
      </c>
      <c r="C883" s="45" t="s">
        <v>2975</v>
      </c>
      <c r="D883" s="46">
        <v>15.82</v>
      </c>
      <c r="E883" s="51">
        <v>45084</v>
      </c>
      <c r="F883" s="47">
        <v>15.82</v>
      </c>
    </row>
    <row r="884" spans="1:6" ht="30.6" x14ac:dyDescent="0.5">
      <c r="A884" s="52"/>
      <c r="B884" s="45" t="s">
        <v>3210</v>
      </c>
      <c r="C884" s="45" t="s">
        <v>3211</v>
      </c>
      <c r="D884" s="46">
        <v>14.69</v>
      </c>
      <c r="E884" s="51">
        <v>45056</v>
      </c>
      <c r="F884" s="47">
        <v>14.69</v>
      </c>
    </row>
    <row r="885" spans="1:6" ht="71.400000000000006" x14ac:dyDescent="0.5">
      <c r="A885" s="52"/>
      <c r="B885" s="45" t="s">
        <v>2976</v>
      </c>
      <c r="C885" s="45" t="s">
        <v>2977</v>
      </c>
      <c r="D885" s="46">
        <v>17.96</v>
      </c>
      <c r="E885" s="51">
        <v>45070</v>
      </c>
      <c r="F885" s="47">
        <v>17.96</v>
      </c>
    </row>
    <row r="886" spans="1:6" ht="20.399999999999999" x14ac:dyDescent="0.5">
      <c r="A886" s="52"/>
      <c r="B886" s="45" t="s">
        <v>513</v>
      </c>
      <c r="C886" s="45" t="s">
        <v>3013</v>
      </c>
      <c r="D886" s="46">
        <v>13.58</v>
      </c>
      <c r="E886" s="51">
        <v>45090</v>
      </c>
      <c r="F886" s="47">
        <v>13.58</v>
      </c>
    </row>
    <row r="887" spans="1:6" ht="61.2" x14ac:dyDescent="0.5">
      <c r="A887" s="52"/>
      <c r="B887" s="45" t="s">
        <v>3392</v>
      </c>
      <c r="C887" s="45" t="s">
        <v>3393</v>
      </c>
      <c r="D887" s="46">
        <v>15.2</v>
      </c>
      <c r="E887" s="51">
        <v>45098</v>
      </c>
      <c r="F887" s="47">
        <v>15.2</v>
      </c>
    </row>
    <row r="888" spans="1:6" ht="20.399999999999999" x14ac:dyDescent="0.5">
      <c r="A888" s="52"/>
      <c r="B888" s="45" t="s">
        <v>2810</v>
      </c>
      <c r="C888" s="45" t="s">
        <v>2811</v>
      </c>
      <c r="D888" s="46">
        <v>15.19</v>
      </c>
      <c r="E888" s="51">
        <v>45068</v>
      </c>
      <c r="F888" s="47">
        <v>15.19</v>
      </c>
    </row>
    <row r="889" spans="1:6" ht="20.399999999999999" x14ac:dyDescent="0.5">
      <c r="A889" s="52"/>
      <c r="B889" s="45" t="s">
        <v>3332</v>
      </c>
      <c r="C889" s="45" t="s">
        <v>3333</v>
      </c>
      <c r="D889" s="46">
        <v>6.59</v>
      </c>
      <c r="E889" s="51">
        <v>45031</v>
      </c>
      <c r="F889" s="47">
        <v>6.59</v>
      </c>
    </row>
    <row r="890" spans="1:6" ht="40.799999999999997" x14ac:dyDescent="0.5">
      <c r="A890" s="52"/>
      <c r="B890" s="45" t="s">
        <v>3264</v>
      </c>
      <c r="C890" s="45" t="s">
        <v>3265</v>
      </c>
      <c r="D890" s="46">
        <v>15.25</v>
      </c>
      <c r="E890" s="51">
        <v>45104</v>
      </c>
      <c r="F890" s="47">
        <v>15.25</v>
      </c>
    </row>
    <row r="891" spans="1:6" ht="51" x14ac:dyDescent="0.5">
      <c r="A891" s="52"/>
      <c r="B891" s="45" t="s">
        <v>3215</v>
      </c>
      <c r="C891" s="45" t="s">
        <v>3216</v>
      </c>
      <c r="D891" s="46">
        <v>14.95</v>
      </c>
      <c r="E891" s="51">
        <v>45033</v>
      </c>
      <c r="F891" s="47">
        <v>14.95</v>
      </c>
    </row>
    <row r="892" spans="1:6" ht="30.6" x14ac:dyDescent="0.5">
      <c r="A892" s="52"/>
      <c r="B892" s="45" t="s">
        <v>3334</v>
      </c>
      <c r="C892" s="45" t="s">
        <v>3335</v>
      </c>
      <c r="D892" s="46">
        <v>15.82</v>
      </c>
      <c r="E892" s="51">
        <v>45087</v>
      </c>
      <c r="F892" s="47">
        <v>15.82</v>
      </c>
    </row>
    <row r="893" spans="1:6" ht="40.799999999999997" x14ac:dyDescent="0.5">
      <c r="A893" s="45" t="s">
        <v>3014</v>
      </c>
      <c r="B893" s="45" t="s">
        <v>3015</v>
      </c>
      <c r="C893" s="45" t="s">
        <v>3016</v>
      </c>
      <c r="D893" s="46">
        <v>16</v>
      </c>
      <c r="E893" s="51">
        <v>45019</v>
      </c>
      <c r="F893" s="47">
        <v>16</v>
      </c>
    </row>
    <row r="894" spans="1:6" ht="30.6" x14ac:dyDescent="0.5">
      <c r="A894" s="45" t="s">
        <v>2678</v>
      </c>
      <c r="B894" s="45" t="s">
        <v>2812</v>
      </c>
      <c r="C894" s="45" t="s">
        <v>2813</v>
      </c>
      <c r="D894" s="46">
        <v>30</v>
      </c>
      <c r="E894" s="51">
        <v>45092</v>
      </c>
      <c r="F894" s="47">
        <v>30</v>
      </c>
    </row>
    <row r="895" spans="1:6" ht="51" x14ac:dyDescent="0.5">
      <c r="A895" s="52" t="s">
        <v>575</v>
      </c>
      <c r="B895" s="45" t="s">
        <v>3017</v>
      </c>
      <c r="C895" s="45" t="s">
        <v>3018</v>
      </c>
      <c r="D895" s="46">
        <v>17</v>
      </c>
      <c r="E895" s="51">
        <v>45039</v>
      </c>
      <c r="F895" s="47">
        <v>17</v>
      </c>
    </row>
    <row r="896" spans="1:6" ht="30.6" x14ac:dyDescent="0.5">
      <c r="A896" s="52"/>
      <c r="B896" s="45" t="s">
        <v>3313</v>
      </c>
      <c r="C896" s="45" t="s">
        <v>3314</v>
      </c>
      <c r="D896" s="46">
        <v>28.99</v>
      </c>
      <c r="E896" s="51">
        <v>45089</v>
      </c>
      <c r="F896" s="47">
        <v>28.99</v>
      </c>
    </row>
    <row r="897" spans="1:6" ht="20.399999999999999" x14ac:dyDescent="0.5">
      <c r="A897" s="52"/>
      <c r="B897" s="45" t="s">
        <v>2942</v>
      </c>
      <c r="C897" s="45" t="s">
        <v>2943</v>
      </c>
      <c r="D897" s="46">
        <v>28.99</v>
      </c>
      <c r="E897" s="51">
        <v>45080</v>
      </c>
      <c r="F897" s="47">
        <v>28.99</v>
      </c>
    </row>
    <row r="898" spans="1:6" ht="30.6" x14ac:dyDescent="0.5">
      <c r="A898" s="45" t="s">
        <v>2682</v>
      </c>
      <c r="B898" s="45" t="s">
        <v>3447</v>
      </c>
      <c r="C898" s="45" t="s">
        <v>3448</v>
      </c>
      <c r="D898" s="46">
        <v>16</v>
      </c>
      <c r="E898" s="51">
        <v>45077</v>
      </c>
      <c r="F898" s="47">
        <v>16</v>
      </c>
    </row>
    <row r="899" spans="1:6" ht="20.399999999999999" x14ac:dyDescent="0.5">
      <c r="A899" s="52" t="s">
        <v>244</v>
      </c>
      <c r="B899" s="45" t="s">
        <v>740</v>
      </c>
      <c r="C899" s="45" t="s">
        <v>3373</v>
      </c>
      <c r="D899" s="46">
        <v>10</v>
      </c>
      <c r="E899" s="51">
        <v>45020</v>
      </c>
      <c r="F899" s="47">
        <v>10</v>
      </c>
    </row>
    <row r="900" spans="1:6" ht="51" x14ac:dyDescent="0.5">
      <c r="A900" s="52"/>
      <c r="B900" s="45" t="s">
        <v>3095</v>
      </c>
      <c r="C900" s="45" t="s">
        <v>3096</v>
      </c>
      <c r="D900" s="46">
        <v>16</v>
      </c>
      <c r="E900" s="51">
        <v>45082</v>
      </c>
      <c r="F900" s="47">
        <v>16</v>
      </c>
    </row>
    <row r="901" spans="1:6" ht="20.399999999999999" x14ac:dyDescent="0.5">
      <c r="A901" s="52"/>
      <c r="B901" s="45" t="s">
        <v>2773</v>
      </c>
      <c r="C901" s="45" t="s">
        <v>2774</v>
      </c>
      <c r="D901" s="46">
        <v>10</v>
      </c>
      <c r="E901" s="51">
        <v>45079</v>
      </c>
      <c r="F901" s="47">
        <v>10</v>
      </c>
    </row>
    <row r="902" spans="1:6" ht="20.399999999999999" x14ac:dyDescent="0.5">
      <c r="A902" s="52" t="s">
        <v>305</v>
      </c>
      <c r="B902" s="45" t="s">
        <v>3266</v>
      </c>
      <c r="C902" s="45" t="s">
        <v>3267</v>
      </c>
      <c r="D902" s="46">
        <v>10.19</v>
      </c>
      <c r="E902" s="51">
        <v>45026</v>
      </c>
      <c r="F902" s="47">
        <v>10.19</v>
      </c>
    </row>
    <row r="903" spans="1:6" ht="40.799999999999997" x14ac:dyDescent="0.5">
      <c r="A903" s="52"/>
      <c r="B903" s="45" t="s">
        <v>2978</v>
      </c>
      <c r="C903" s="45" t="s">
        <v>2979</v>
      </c>
      <c r="D903" s="46">
        <v>14.12</v>
      </c>
      <c r="E903" s="51">
        <v>45071</v>
      </c>
      <c r="F903" s="47">
        <v>14.12</v>
      </c>
    </row>
    <row r="904" spans="1:6" ht="30.6" x14ac:dyDescent="0.5">
      <c r="A904" s="52"/>
      <c r="B904" s="45" t="s">
        <v>3019</v>
      </c>
      <c r="C904" s="45" t="s">
        <v>3020</v>
      </c>
      <c r="D904" s="46">
        <v>9.0299999999999994</v>
      </c>
      <c r="E904" s="51">
        <v>45104</v>
      </c>
      <c r="F904" s="47">
        <v>9.0299999999999994</v>
      </c>
    </row>
    <row r="905" spans="1:6" ht="20.399999999999999" x14ac:dyDescent="0.5">
      <c r="A905" s="52"/>
      <c r="B905" s="45" t="s">
        <v>3097</v>
      </c>
      <c r="C905" s="45" t="s">
        <v>3098</v>
      </c>
      <c r="D905" s="46">
        <v>10.16</v>
      </c>
      <c r="E905" s="51">
        <v>45078</v>
      </c>
      <c r="F905" s="47">
        <v>10.16</v>
      </c>
    </row>
    <row r="906" spans="1:6" ht="20.399999999999999" x14ac:dyDescent="0.5">
      <c r="A906" s="52"/>
      <c r="B906" s="45" t="s">
        <v>3151</v>
      </c>
      <c r="C906" s="45" t="s">
        <v>3152</v>
      </c>
      <c r="D906" s="46">
        <v>8.39</v>
      </c>
      <c r="E906" s="51">
        <v>45029</v>
      </c>
      <c r="F906" s="47">
        <v>8.39</v>
      </c>
    </row>
    <row r="907" spans="1:6" ht="61.2" x14ac:dyDescent="0.5">
      <c r="A907" s="52"/>
      <c r="B907" s="45" t="s">
        <v>3336</v>
      </c>
      <c r="C907" s="45" t="s">
        <v>3337</v>
      </c>
      <c r="D907" s="46">
        <v>10.79</v>
      </c>
      <c r="E907" s="51">
        <v>45087</v>
      </c>
      <c r="F907" s="47">
        <v>10.79</v>
      </c>
    </row>
    <row r="908" spans="1:6" ht="40.799999999999997" x14ac:dyDescent="0.5">
      <c r="A908" s="52"/>
      <c r="B908" s="45" t="s">
        <v>3268</v>
      </c>
      <c r="C908" s="45" t="s">
        <v>3269</v>
      </c>
      <c r="D908" s="46">
        <v>5.99</v>
      </c>
      <c r="E908" s="51">
        <v>45049</v>
      </c>
      <c r="F908" s="47">
        <v>5.99</v>
      </c>
    </row>
    <row r="909" spans="1:6" ht="71.400000000000006" x14ac:dyDescent="0.5">
      <c r="A909" s="52"/>
      <c r="B909" s="45" t="s">
        <v>3153</v>
      </c>
      <c r="C909" s="45" t="s">
        <v>3154</v>
      </c>
      <c r="D909" s="46">
        <v>20.34</v>
      </c>
      <c r="E909" s="51">
        <v>45076</v>
      </c>
      <c r="F909" s="47">
        <v>20.34</v>
      </c>
    </row>
    <row r="910" spans="1:6" ht="71.400000000000006" x14ac:dyDescent="0.5">
      <c r="A910" s="52"/>
      <c r="B910" s="45" t="s">
        <v>3287</v>
      </c>
      <c r="C910" s="45" t="s">
        <v>3288</v>
      </c>
      <c r="D910" s="46">
        <v>12.5</v>
      </c>
      <c r="E910" s="51">
        <v>44698</v>
      </c>
      <c r="F910" s="47">
        <v>12.5</v>
      </c>
    </row>
    <row r="911" spans="1:6" ht="91.8" x14ac:dyDescent="0.5">
      <c r="A911" s="52"/>
      <c r="B911" s="45" t="s">
        <v>3433</v>
      </c>
      <c r="C911" s="45" t="s">
        <v>3434</v>
      </c>
      <c r="D911" s="46">
        <v>19.78</v>
      </c>
      <c r="E911" s="51">
        <v>45051</v>
      </c>
      <c r="F911" s="47">
        <v>19.78</v>
      </c>
    </row>
    <row r="912" spans="1:6" ht="20.399999999999999" x14ac:dyDescent="0.5">
      <c r="A912" s="52" t="s">
        <v>1176</v>
      </c>
      <c r="B912" s="45" t="s">
        <v>3394</v>
      </c>
      <c r="C912" s="45" t="s">
        <v>3395</v>
      </c>
      <c r="D912" s="46">
        <v>20</v>
      </c>
      <c r="E912" s="51">
        <v>45064</v>
      </c>
      <c r="F912" s="47">
        <v>20</v>
      </c>
    </row>
    <row r="913" spans="1:6" ht="20.399999999999999" x14ac:dyDescent="0.5">
      <c r="A913" s="52"/>
      <c r="B913" s="45" t="s">
        <v>862</v>
      </c>
      <c r="C913" s="45" t="s">
        <v>3338</v>
      </c>
      <c r="D913" s="46">
        <v>29</v>
      </c>
      <c r="E913" s="51">
        <v>45022</v>
      </c>
      <c r="F913" s="47">
        <v>29</v>
      </c>
    </row>
    <row r="914" spans="1:6" ht="20.399999999999999" x14ac:dyDescent="0.5">
      <c r="A914" s="52" t="s">
        <v>520</v>
      </c>
      <c r="B914" s="45" t="s">
        <v>3162</v>
      </c>
      <c r="C914" s="45" t="s">
        <v>3163</v>
      </c>
      <c r="D914" s="46">
        <v>31.99</v>
      </c>
      <c r="E914" s="51">
        <v>45103</v>
      </c>
      <c r="F914" s="47">
        <v>31.99</v>
      </c>
    </row>
    <row r="915" spans="1:6" ht="20.399999999999999" x14ac:dyDescent="0.5">
      <c r="A915" s="52"/>
      <c r="B915" s="45" t="s">
        <v>3224</v>
      </c>
      <c r="C915" s="45" t="s">
        <v>3225</v>
      </c>
      <c r="D915" s="46">
        <v>16.95</v>
      </c>
      <c r="E915" s="51">
        <v>45048</v>
      </c>
      <c r="F915" s="47">
        <v>16.95</v>
      </c>
    </row>
    <row r="916" spans="1:6" ht="40.799999999999997" x14ac:dyDescent="0.5">
      <c r="A916" s="45" t="s">
        <v>2737</v>
      </c>
      <c r="B916" s="45" t="s">
        <v>2830</v>
      </c>
      <c r="C916" s="45" t="s">
        <v>2831</v>
      </c>
      <c r="D916" s="46">
        <v>20</v>
      </c>
      <c r="E916" s="51">
        <v>45037</v>
      </c>
      <c r="F916" s="47">
        <v>20</v>
      </c>
    </row>
    <row r="917" spans="1:6" ht="30.6" x14ac:dyDescent="0.5">
      <c r="A917" s="45" t="s">
        <v>256</v>
      </c>
      <c r="B917" s="45" t="s">
        <v>3177</v>
      </c>
      <c r="C917" s="45" t="s">
        <v>3178</v>
      </c>
      <c r="D917" s="46">
        <v>10</v>
      </c>
      <c r="E917" s="51">
        <v>45064</v>
      </c>
      <c r="F917" s="47">
        <v>10</v>
      </c>
    </row>
    <row r="918" spans="1:6" ht="71.400000000000006" x14ac:dyDescent="0.5">
      <c r="A918" s="52" t="s">
        <v>252</v>
      </c>
      <c r="B918" s="45" t="s">
        <v>2944</v>
      </c>
      <c r="C918" s="45" t="s">
        <v>2945</v>
      </c>
      <c r="D918" s="46">
        <v>9.6</v>
      </c>
      <c r="E918" s="51">
        <v>45098</v>
      </c>
      <c r="F918" s="47">
        <v>9.6</v>
      </c>
    </row>
    <row r="919" spans="1:6" ht="20.399999999999999" x14ac:dyDescent="0.5">
      <c r="A919" s="52"/>
      <c r="B919" s="45" t="s">
        <v>2980</v>
      </c>
      <c r="C919" s="45" t="s">
        <v>2981</v>
      </c>
      <c r="D919" s="46">
        <v>13.99</v>
      </c>
      <c r="E919" s="51">
        <v>45041</v>
      </c>
      <c r="F919" s="47">
        <v>13.99</v>
      </c>
    </row>
    <row r="920" spans="1:6" ht="112.2" x14ac:dyDescent="0.5">
      <c r="A920" s="52"/>
      <c r="B920" s="45" t="s">
        <v>2878</v>
      </c>
      <c r="C920" s="45" t="s">
        <v>2879</v>
      </c>
      <c r="D920" s="46">
        <v>24.69</v>
      </c>
      <c r="E920" s="51">
        <v>45048</v>
      </c>
      <c r="F920" s="47">
        <v>24.69</v>
      </c>
    </row>
    <row r="921" spans="1:6" ht="40.799999999999997" x14ac:dyDescent="0.5">
      <c r="A921" s="45" t="s">
        <v>263</v>
      </c>
      <c r="B921" s="45" t="s">
        <v>3315</v>
      </c>
      <c r="C921" s="45" t="s">
        <v>3316</v>
      </c>
      <c r="D921" s="46">
        <v>7</v>
      </c>
      <c r="E921" s="51">
        <v>44708</v>
      </c>
      <c r="F921" s="47">
        <v>7</v>
      </c>
    </row>
    <row r="922" spans="1:6" ht="20.399999999999999" x14ac:dyDescent="0.5">
      <c r="A922" s="52" t="s">
        <v>250</v>
      </c>
      <c r="B922" s="45" t="s">
        <v>3021</v>
      </c>
      <c r="C922" s="45" t="s">
        <v>3022</v>
      </c>
      <c r="D922" s="46">
        <v>68</v>
      </c>
      <c r="E922" s="51">
        <v>45078</v>
      </c>
      <c r="F922" s="47">
        <v>68</v>
      </c>
    </row>
    <row r="923" spans="1:6" ht="20.399999999999999" x14ac:dyDescent="0.5">
      <c r="A923" s="52"/>
      <c r="B923" s="45" t="s">
        <v>2982</v>
      </c>
      <c r="C923" s="45" t="s">
        <v>2983</v>
      </c>
      <c r="D923" s="46">
        <v>16</v>
      </c>
      <c r="E923" s="51">
        <v>45057</v>
      </c>
      <c r="F923" s="47">
        <v>16</v>
      </c>
    </row>
    <row r="924" spans="1:6" ht="173.4" x14ac:dyDescent="0.5">
      <c r="A924" s="52" t="s">
        <v>235</v>
      </c>
      <c r="B924" s="45" t="s">
        <v>3381</v>
      </c>
      <c r="C924" s="45" t="s">
        <v>3382</v>
      </c>
      <c r="D924" s="46">
        <v>7</v>
      </c>
      <c r="E924" s="51">
        <v>44683</v>
      </c>
      <c r="F924" s="47">
        <v>7</v>
      </c>
    </row>
    <row r="925" spans="1:6" ht="20.399999999999999" x14ac:dyDescent="0.5">
      <c r="A925" s="52"/>
      <c r="B925" s="45" t="s">
        <v>3099</v>
      </c>
      <c r="C925" s="45" t="s">
        <v>3100</v>
      </c>
      <c r="D925" s="46">
        <v>30</v>
      </c>
      <c r="E925" s="51">
        <v>45063</v>
      </c>
      <c r="F925" s="47">
        <v>30</v>
      </c>
    </row>
    <row r="926" spans="1:6" ht="81.599999999999994" x14ac:dyDescent="0.5">
      <c r="A926" s="52" t="s">
        <v>724</v>
      </c>
      <c r="B926" s="45" t="s">
        <v>3129</v>
      </c>
      <c r="C926" s="45" t="s">
        <v>3130</v>
      </c>
      <c r="D926" s="46">
        <v>28</v>
      </c>
      <c r="E926" s="51">
        <v>45105</v>
      </c>
      <c r="F926" s="47">
        <v>28</v>
      </c>
    </row>
    <row r="927" spans="1:6" ht="30.6" x14ac:dyDescent="0.5">
      <c r="A927" s="52"/>
      <c r="B927" s="45" t="s">
        <v>3101</v>
      </c>
      <c r="C927" s="45" t="s">
        <v>3102</v>
      </c>
      <c r="D927" s="46">
        <v>11</v>
      </c>
      <c r="E927" s="51">
        <v>45026</v>
      </c>
      <c r="F927" s="47">
        <v>11</v>
      </c>
    </row>
    <row r="928" spans="1:6" ht="40.799999999999997" x14ac:dyDescent="0.5">
      <c r="A928" s="45" t="s">
        <v>2832</v>
      </c>
      <c r="B928" s="45" t="s">
        <v>2833</v>
      </c>
      <c r="C928" s="45" t="s">
        <v>2834</v>
      </c>
      <c r="D928" s="46">
        <v>24</v>
      </c>
      <c r="E928" s="51">
        <v>45037</v>
      </c>
      <c r="F928" s="47">
        <v>24</v>
      </c>
    </row>
    <row r="929" spans="1:6" ht="30.6" x14ac:dyDescent="0.5">
      <c r="A929" s="45" t="s">
        <v>253</v>
      </c>
      <c r="B929" s="45" t="s">
        <v>3270</v>
      </c>
      <c r="C929" s="45" t="s">
        <v>3271</v>
      </c>
      <c r="D929" s="46">
        <v>7</v>
      </c>
      <c r="E929" s="51">
        <v>45085</v>
      </c>
      <c r="F929" s="47">
        <v>7</v>
      </c>
    </row>
    <row r="930" spans="1:6" ht="30.6" x14ac:dyDescent="0.5">
      <c r="A930" s="52" t="s">
        <v>283</v>
      </c>
      <c r="B930" s="45" t="s">
        <v>3023</v>
      </c>
      <c r="C930" s="45" t="s">
        <v>3024</v>
      </c>
      <c r="D930" s="46">
        <v>6</v>
      </c>
      <c r="E930" s="51">
        <v>45098</v>
      </c>
      <c r="F930" s="47">
        <v>6</v>
      </c>
    </row>
    <row r="931" spans="1:6" ht="20.399999999999999" x14ac:dyDescent="0.5">
      <c r="A931" s="52"/>
      <c r="B931" s="45" t="s">
        <v>3272</v>
      </c>
      <c r="C931" s="45" t="s">
        <v>3273</v>
      </c>
      <c r="D931" s="46">
        <v>24</v>
      </c>
      <c r="E931" s="51">
        <v>45028</v>
      </c>
      <c r="F931" s="47">
        <v>24</v>
      </c>
    </row>
    <row r="932" spans="1:6" ht="20.399999999999999" x14ac:dyDescent="0.5">
      <c r="A932" s="52" t="s">
        <v>261</v>
      </c>
      <c r="B932" s="45" t="s">
        <v>3207</v>
      </c>
      <c r="C932" s="45" t="s">
        <v>3208</v>
      </c>
      <c r="D932" s="46">
        <v>13</v>
      </c>
      <c r="E932" s="51">
        <v>45042</v>
      </c>
      <c r="F932" s="47">
        <v>13</v>
      </c>
    </row>
    <row r="933" spans="1:6" ht="40.799999999999997" x14ac:dyDescent="0.5">
      <c r="A933" s="52"/>
      <c r="B933" s="45" t="s">
        <v>3131</v>
      </c>
      <c r="C933" s="45" t="s">
        <v>3132</v>
      </c>
      <c r="D933" s="46">
        <v>60</v>
      </c>
      <c r="E933" s="51">
        <v>45055</v>
      </c>
      <c r="F933" s="47">
        <v>60</v>
      </c>
    </row>
    <row r="934" spans="1:6" ht="20.399999999999999" x14ac:dyDescent="0.5">
      <c r="A934" s="52"/>
      <c r="B934" s="45" t="s">
        <v>3464</v>
      </c>
      <c r="C934" s="45" t="s">
        <v>3465</v>
      </c>
      <c r="D934" s="46">
        <v>16.95</v>
      </c>
      <c r="E934" s="51">
        <v>45070</v>
      </c>
      <c r="F934" s="47">
        <v>16.95</v>
      </c>
    </row>
    <row r="935" spans="1:6" ht="20.399999999999999" x14ac:dyDescent="0.5">
      <c r="A935" s="52"/>
      <c r="B935" s="45" t="s">
        <v>424</v>
      </c>
      <c r="C935" s="45" t="s">
        <v>3133</v>
      </c>
      <c r="D935" s="46">
        <v>28</v>
      </c>
      <c r="E935" s="51">
        <v>45047</v>
      </c>
      <c r="F935" s="47">
        <v>28</v>
      </c>
    </row>
    <row r="936" spans="1:6" ht="20.399999999999999" x14ac:dyDescent="0.5">
      <c r="A936" s="52"/>
      <c r="B936" s="45" t="s">
        <v>3396</v>
      </c>
      <c r="C936" s="45" t="s">
        <v>3397</v>
      </c>
      <c r="D936" s="46">
        <v>120</v>
      </c>
      <c r="E936" s="51">
        <v>45026</v>
      </c>
      <c r="F936" s="47">
        <v>120</v>
      </c>
    </row>
    <row r="937" spans="1:6" ht="20.399999999999999" x14ac:dyDescent="0.5">
      <c r="A937" s="52"/>
      <c r="B937" s="45" t="s">
        <v>2921</v>
      </c>
      <c r="C937" s="45" t="s">
        <v>2922</v>
      </c>
      <c r="D937" s="46">
        <v>16.989999999999998</v>
      </c>
      <c r="E937" s="51">
        <v>45064</v>
      </c>
      <c r="F937" s="47">
        <v>16.989999999999998</v>
      </c>
    </row>
    <row r="938" spans="1:6" ht="30.6" x14ac:dyDescent="0.5">
      <c r="A938" s="52"/>
      <c r="B938" s="45" t="s">
        <v>3025</v>
      </c>
      <c r="C938" s="45" t="s">
        <v>3026</v>
      </c>
      <c r="D938" s="46">
        <v>17</v>
      </c>
      <c r="E938" s="51">
        <v>45019</v>
      </c>
      <c r="F938" s="47">
        <v>17</v>
      </c>
    </row>
    <row r="939" spans="1:6" ht="40.799999999999997" x14ac:dyDescent="0.5">
      <c r="A939" s="52"/>
      <c r="B939" s="45" t="s">
        <v>3027</v>
      </c>
      <c r="C939" s="45" t="s">
        <v>3028</v>
      </c>
      <c r="D939" s="46">
        <v>12.99</v>
      </c>
      <c r="E939" s="51">
        <v>45042</v>
      </c>
      <c r="F939" s="47">
        <v>12.99</v>
      </c>
    </row>
    <row r="940" spans="1:6" ht="71.400000000000006" x14ac:dyDescent="0.5">
      <c r="A940" s="52"/>
      <c r="B940" s="45" t="s">
        <v>2805</v>
      </c>
      <c r="C940" s="45" t="s">
        <v>2806</v>
      </c>
      <c r="D940" s="46">
        <v>25</v>
      </c>
      <c r="E940" s="51">
        <v>45090</v>
      </c>
      <c r="F940" s="47">
        <v>25</v>
      </c>
    </row>
    <row r="941" spans="1:6" ht="51" x14ac:dyDescent="0.5">
      <c r="A941" s="52"/>
      <c r="B941" s="45" t="s">
        <v>3339</v>
      </c>
      <c r="C941" s="45" t="s">
        <v>3340</v>
      </c>
      <c r="D941" s="46">
        <v>32.99</v>
      </c>
      <c r="E941" s="51">
        <v>45090</v>
      </c>
      <c r="F941" s="47">
        <v>32.99</v>
      </c>
    </row>
    <row r="942" spans="1:6" ht="40.799999999999997" x14ac:dyDescent="0.5">
      <c r="A942" s="52"/>
      <c r="B942" s="45" t="s">
        <v>3134</v>
      </c>
      <c r="C942" s="45" t="s">
        <v>3135</v>
      </c>
      <c r="D942" s="46">
        <v>8</v>
      </c>
      <c r="E942" s="51">
        <v>45083</v>
      </c>
      <c r="F942" s="47">
        <v>8</v>
      </c>
    </row>
    <row r="943" spans="1:6" ht="20.399999999999999" x14ac:dyDescent="0.5">
      <c r="A943" s="52"/>
      <c r="B943" s="45" t="s">
        <v>3080</v>
      </c>
      <c r="C943" s="45" t="s">
        <v>3081</v>
      </c>
      <c r="D943" s="46">
        <v>16</v>
      </c>
      <c r="E943" s="51">
        <v>45040</v>
      </c>
      <c r="F943" s="47">
        <v>16</v>
      </c>
    </row>
    <row r="944" spans="1:6" ht="20.399999999999999" x14ac:dyDescent="0.5">
      <c r="A944" s="52" t="s">
        <v>356</v>
      </c>
      <c r="B944" s="45" t="s">
        <v>2854</v>
      </c>
      <c r="C944" s="45" t="s">
        <v>2855</v>
      </c>
      <c r="D944" s="46">
        <v>13</v>
      </c>
      <c r="E944" s="51">
        <v>45104</v>
      </c>
      <c r="F944" s="47">
        <v>13</v>
      </c>
    </row>
    <row r="945" spans="1:6" ht="30.6" x14ac:dyDescent="0.5">
      <c r="A945" s="52"/>
      <c r="B945" s="45" t="s">
        <v>2946</v>
      </c>
      <c r="C945" s="45" t="s">
        <v>2947</v>
      </c>
      <c r="D945" s="46">
        <v>19</v>
      </c>
      <c r="E945" s="51">
        <v>45098</v>
      </c>
      <c r="F945" s="47">
        <v>19</v>
      </c>
    </row>
    <row r="946" spans="1:6" ht="30.6" x14ac:dyDescent="0.5">
      <c r="A946" s="52"/>
      <c r="B946" s="45" t="s">
        <v>2984</v>
      </c>
      <c r="C946" s="45" t="s">
        <v>2985</v>
      </c>
      <c r="D946" s="46">
        <v>29</v>
      </c>
      <c r="E946" s="51">
        <v>45049</v>
      </c>
      <c r="F946" s="47">
        <v>29</v>
      </c>
    </row>
    <row r="947" spans="1:6" ht="30.6" x14ac:dyDescent="0.5">
      <c r="A947" s="52" t="s">
        <v>607</v>
      </c>
      <c r="B947" s="45" t="s">
        <v>2986</v>
      </c>
      <c r="C947" s="45" t="s">
        <v>2987</v>
      </c>
      <c r="D947" s="46">
        <v>25</v>
      </c>
      <c r="E947" s="51">
        <v>45087</v>
      </c>
      <c r="F947" s="47">
        <v>25</v>
      </c>
    </row>
    <row r="948" spans="1:6" ht="20.399999999999999" x14ac:dyDescent="0.5">
      <c r="A948" s="52"/>
      <c r="B948" s="45" t="s">
        <v>3237</v>
      </c>
      <c r="C948" s="45" t="s">
        <v>3238</v>
      </c>
      <c r="D948" s="46">
        <v>21</v>
      </c>
      <c r="E948" s="51">
        <v>45089</v>
      </c>
      <c r="F948" s="47">
        <v>21</v>
      </c>
    </row>
    <row r="949" spans="1:6" ht="30.6" x14ac:dyDescent="0.5">
      <c r="A949" s="52"/>
      <c r="B949" s="45" t="s">
        <v>3063</v>
      </c>
      <c r="C949" s="45" t="s">
        <v>3064</v>
      </c>
      <c r="D949" s="46">
        <v>6</v>
      </c>
      <c r="E949" s="51">
        <v>45084</v>
      </c>
      <c r="F949" s="47">
        <v>6</v>
      </c>
    </row>
    <row r="950" spans="1:6" ht="61.2" x14ac:dyDescent="0.5">
      <c r="A950" s="52"/>
      <c r="B950" s="45" t="s">
        <v>3435</v>
      </c>
      <c r="C950" s="45" t="s">
        <v>3436</v>
      </c>
      <c r="D950" s="46">
        <v>24</v>
      </c>
      <c r="E950" s="51">
        <v>45056</v>
      </c>
      <c r="F950" s="47">
        <v>24</v>
      </c>
    </row>
    <row r="951" spans="1:6" ht="20.399999999999999" x14ac:dyDescent="0.5">
      <c r="A951" s="52"/>
      <c r="B951" s="45" t="s">
        <v>2923</v>
      </c>
      <c r="C951" s="45" t="s">
        <v>2924</v>
      </c>
      <c r="D951" s="46">
        <v>17</v>
      </c>
      <c r="E951" s="51">
        <v>45099</v>
      </c>
      <c r="F951" s="47">
        <v>17</v>
      </c>
    </row>
    <row r="952" spans="1:6" ht="30.6" x14ac:dyDescent="0.5">
      <c r="A952" s="45" t="s">
        <v>430</v>
      </c>
      <c r="B952" s="45" t="s">
        <v>718</v>
      </c>
      <c r="C952" s="45" t="s">
        <v>2988</v>
      </c>
      <c r="D952" s="46">
        <v>16.239999999999998</v>
      </c>
      <c r="E952" s="51">
        <v>45020</v>
      </c>
      <c r="F952" s="47">
        <v>16.239999999999998</v>
      </c>
    </row>
    <row r="953" spans="1:6" ht="40.799999999999997" x14ac:dyDescent="0.5">
      <c r="A953" s="52" t="s">
        <v>485</v>
      </c>
      <c r="B953" s="45" t="s">
        <v>3072</v>
      </c>
      <c r="C953" s="45" t="s">
        <v>3073</v>
      </c>
      <c r="D953" s="46">
        <v>40</v>
      </c>
      <c r="E953" s="51">
        <v>45023</v>
      </c>
      <c r="F953" s="47">
        <v>40</v>
      </c>
    </row>
    <row r="954" spans="1:6" ht="71.400000000000006" x14ac:dyDescent="0.5">
      <c r="A954" s="52"/>
      <c r="B954" s="45" t="s">
        <v>3239</v>
      </c>
      <c r="C954" s="45" t="s">
        <v>3240</v>
      </c>
      <c r="D954" s="46">
        <v>25</v>
      </c>
      <c r="E954" s="51">
        <v>45019</v>
      </c>
      <c r="F954" s="47">
        <v>25</v>
      </c>
    </row>
    <row r="955" spans="1:6" ht="20.399999999999999" x14ac:dyDescent="0.5">
      <c r="A955" s="52" t="s">
        <v>268</v>
      </c>
      <c r="B955" s="45" t="s">
        <v>3082</v>
      </c>
      <c r="C955" s="45" t="s">
        <v>3083</v>
      </c>
      <c r="D955" s="46">
        <v>7</v>
      </c>
      <c r="E955" s="51">
        <v>44742</v>
      </c>
      <c r="F955" s="47">
        <v>7</v>
      </c>
    </row>
    <row r="956" spans="1:6" ht="71.400000000000006" x14ac:dyDescent="0.5">
      <c r="A956" s="52"/>
      <c r="B956" s="45" t="s">
        <v>2849</v>
      </c>
      <c r="C956" s="45" t="s">
        <v>2850</v>
      </c>
      <c r="D956" s="46">
        <v>16</v>
      </c>
      <c r="E956" s="51">
        <v>45028</v>
      </c>
      <c r="F956" s="47">
        <v>16</v>
      </c>
    </row>
    <row r="957" spans="1:6" ht="30.6" x14ac:dyDescent="0.5">
      <c r="A957" s="52"/>
      <c r="B957" s="45" t="s">
        <v>3398</v>
      </c>
      <c r="C957" s="45" t="s">
        <v>3399</v>
      </c>
      <c r="D957" s="46">
        <v>27</v>
      </c>
      <c r="E957" s="51">
        <v>45049</v>
      </c>
      <c r="F957" s="47">
        <v>27</v>
      </c>
    </row>
    <row r="958" spans="1:6" ht="20.399999999999999" x14ac:dyDescent="0.5">
      <c r="A958" s="52"/>
      <c r="B958" s="45" t="s">
        <v>3065</v>
      </c>
      <c r="C958" s="45" t="s">
        <v>3066</v>
      </c>
      <c r="D958" s="46">
        <v>28</v>
      </c>
      <c r="E958" s="51">
        <v>45084</v>
      </c>
      <c r="F958" s="47">
        <v>28</v>
      </c>
    </row>
    <row r="959" spans="1:6" ht="20.399999999999999" x14ac:dyDescent="0.5">
      <c r="A959" s="52"/>
      <c r="B959" s="45" t="s">
        <v>3274</v>
      </c>
      <c r="C959" s="45" t="s">
        <v>3275</v>
      </c>
      <c r="D959" s="46">
        <v>150</v>
      </c>
      <c r="E959" s="51">
        <v>45034</v>
      </c>
      <c r="F959" s="47">
        <v>150</v>
      </c>
    </row>
    <row r="960" spans="1:6" ht="20.399999999999999" x14ac:dyDescent="0.5">
      <c r="A960" s="52"/>
      <c r="B960" s="45" t="s">
        <v>3400</v>
      </c>
      <c r="C960" s="45" t="s">
        <v>3401</v>
      </c>
      <c r="D960" s="46">
        <v>15</v>
      </c>
      <c r="E960" s="51">
        <v>45020</v>
      </c>
      <c r="F960" s="47">
        <v>15</v>
      </c>
    </row>
    <row r="961" spans="1:6" ht="30.6" x14ac:dyDescent="0.5">
      <c r="A961" s="52" t="s">
        <v>359</v>
      </c>
      <c r="B961" s="45" t="s">
        <v>3341</v>
      </c>
      <c r="C961" s="45" t="s">
        <v>3342</v>
      </c>
      <c r="D961" s="46">
        <v>10.19</v>
      </c>
      <c r="E961" s="51">
        <v>45056</v>
      </c>
      <c r="F961" s="47">
        <v>10.19</v>
      </c>
    </row>
    <row r="962" spans="1:6" ht="20.399999999999999" x14ac:dyDescent="0.5">
      <c r="A962" s="52"/>
      <c r="B962" s="45" t="s">
        <v>2781</v>
      </c>
      <c r="C962" s="45" t="s">
        <v>2782</v>
      </c>
      <c r="D962" s="46">
        <v>7.19</v>
      </c>
      <c r="E962" s="51">
        <v>45022</v>
      </c>
      <c r="F962" s="47">
        <v>7.19</v>
      </c>
    </row>
    <row r="963" spans="1:6" ht="40.799999999999997" x14ac:dyDescent="0.5">
      <c r="A963" s="52"/>
      <c r="B963" s="45" t="s">
        <v>3343</v>
      </c>
      <c r="C963" s="45" t="s">
        <v>3344</v>
      </c>
      <c r="D963" s="46">
        <v>11.37</v>
      </c>
      <c r="E963" s="51">
        <v>45100</v>
      </c>
      <c r="F963" s="47">
        <v>11.37</v>
      </c>
    </row>
    <row r="964" spans="1:6" ht="20.399999999999999" x14ac:dyDescent="0.5">
      <c r="A964" s="52"/>
      <c r="B964" s="45" t="s">
        <v>2935</v>
      </c>
      <c r="C964" s="45" t="s">
        <v>2936</v>
      </c>
      <c r="D964" s="46">
        <v>14.67</v>
      </c>
      <c r="E964" s="51">
        <v>45056</v>
      </c>
      <c r="F964" s="47">
        <v>14.67</v>
      </c>
    </row>
    <row r="965" spans="1:6" ht="20.399999999999999" x14ac:dyDescent="0.5">
      <c r="A965" s="52"/>
      <c r="B965" s="45" t="s">
        <v>2783</v>
      </c>
      <c r="C965" s="45" t="s">
        <v>2784</v>
      </c>
      <c r="D965" s="46">
        <v>17.09</v>
      </c>
      <c r="E965" s="51">
        <v>45049</v>
      </c>
      <c r="F965" s="47">
        <v>17.09</v>
      </c>
    </row>
    <row r="966" spans="1:6" ht="30.6" x14ac:dyDescent="0.5">
      <c r="A966" s="52"/>
      <c r="B966" s="45" t="s">
        <v>3415</v>
      </c>
      <c r="C966" s="45" t="s">
        <v>3416</v>
      </c>
      <c r="D966" s="46">
        <v>27.07</v>
      </c>
      <c r="E966" s="51">
        <v>45083</v>
      </c>
      <c r="F966" s="47">
        <v>27.07</v>
      </c>
    </row>
    <row r="967" spans="1:6" ht="61.2" x14ac:dyDescent="0.5">
      <c r="A967" s="52"/>
      <c r="B967" s="45" t="s">
        <v>3417</v>
      </c>
      <c r="C967" s="45" t="s">
        <v>3418</v>
      </c>
      <c r="D967" s="46">
        <v>20.99</v>
      </c>
      <c r="E967" s="51">
        <v>45083</v>
      </c>
      <c r="F967" s="47">
        <v>20.99</v>
      </c>
    </row>
    <row r="968" spans="1:6" ht="40.799999999999997" x14ac:dyDescent="0.5">
      <c r="A968" s="52"/>
      <c r="B968" s="45" t="s">
        <v>2785</v>
      </c>
      <c r="C968" s="45" t="s">
        <v>2786</v>
      </c>
      <c r="D968" s="46">
        <v>13.95</v>
      </c>
      <c r="E968" s="51">
        <v>45071</v>
      </c>
      <c r="F968" s="47">
        <v>13.95</v>
      </c>
    </row>
    <row r="969" spans="1:6" ht="20.399999999999999" x14ac:dyDescent="0.5">
      <c r="A969" s="52"/>
      <c r="B969" s="45" t="s">
        <v>3136</v>
      </c>
      <c r="C969" s="45" t="s">
        <v>3137</v>
      </c>
      <c r="D969" s="46">
        <v>29.99</v>
      </c>
      <c r="E969" s="51">
        <v>45028</v>
      </c>
      <c r="F969" s="47">
        <v>29.99</v>
      </c>
    </row>
    <row r="970" spans="1:6" ht="30.6" x14ac:dyDescent="0.5">
      <c r="A970" s="52"/>
      <c r="B970" s="45" t="s">
        <v>3345</v>
      </c>
      <c r="C970" s="45" t="s">
        <v>3346</v>
      </c>
      <c r="D970" s="46">
        <v>7.99</v>
      </c>
      <c r="E970" s="51">
        <v>45021</v>
      </c>
      <c r="F970" s="47">
        <v>7.99</v>
      </c>
    </row>
    <row r="971" spans="1:6" ht="20.399999999999999" x14ac:dyDescent="0.5">
      <c r="A971" s="52"/>
      <c r="B971" s="45" t="s">
        <v>3347</v>
      </c>
      <c r="C971" s="45" t="s">
        <v>3348</v>
      </c>
      <c r="D971" s="46">
        <v>13.59</v>
      </c>
      <c r="E971" s="51">
        <v>45087</v>
      </c>
      <c r="F971" s="47">
        <v>13.59</v>
      </c>
    </row>
    <row r="972" spans="1:6" ht="30.6" x14ac:dyDescent="0.5">
      <c r="A972" s="52"/>
      <c r="B972" s="45" t="s">
        <v>3419</v>
      </c>
      <c r="C972" s="45" t="s">
        <v>3420</v>
      </c>
      <c r="D972" s="46">
        <v>18.95</v>
      </c>
      <c r="E972" s="51">
        <v>45083</v>
      </c>
      <c r="F972" s="47">
        <v>18.95</v>
      </c>
    </row>
    <row r="973" spans="1:6" ht="20.399999999999999" x14ac:dyDescent="0.5">
      <c r="A973" s="52"/>
      <c r="B973" s="45" t="s">
        <v>3349</v>
      </c>
      <c r="C973" s="45" t="s">
        <v>3350</v>
      </c>
      <c r="D973" s="46">
        <v>10.16</v>
      </c>
      <c r="E973" s="51">
        <v>45057</v>
      </c>
      <c r="F973" s="47">
        <v>10.16</v>
      </c>
    </row>
    <row r="974" spans="1:6" ht="20.399999999999999" x14ac:dyDescent="0.5">
      <c r="A974" s="52"/>
      <c r="B974" s="45" t="s">
        <v>3351</v>
      </c>
      <c r="C974" s="45" t="s">
        <v>3352</v>
      </c>
      <c r="D974" s="46">
        <v>4.17</v>
      </c>
      <c r="E974" s="51">
        <v>45081</v>
      </c>
      <c r="F974" s="47">
        <v>4.17</v>
      </c>
    </row>
    <row r="975" spans="1:6" ht="112.2" x14ac:dyDescent="0.5">
      <c r="A975" s="52"/>
      <c r="B975" s="45" t="s">
        <v>3421</v>
      </c>
      <c r="C975" s="45" t="s">
        <v>3422</v>
      </c>
      <c r="D975" s="46">
        <v>11.39</v>
      </c>
      <c r="E975" s="51">
        <v>45054</v>
      </c>
      <c r="F975" s="47">
        <v>11.39</v>
      </c>
    </row>
    <row r="976" spans="1:6" ht="20.399999999999999" x14ac:dyDescent="0.5">
      <c r="A976" s="52"/>
      <c r="B976" s="45" t="s">
        <v>3353</v>
      </c>
      <c r="C976" s="45" t="s">
        <v>3354</v>
      </c>
      <c r="D976" s="46">
        <v>15.95</v>
      </c>
      <c r="E976" s="51">
        <v>45081</v>
      </c>
      <c r="F976" s="47">
        <v>15.95</v>
      </c>
    </row>
    <row r="977" spans="1:6" ht="81.599999999999994" x14ac:dyDescent="0.5">
      <c r="A977" s="52"/>
      <c r="B977" s="45" t="s">
        <v>2937</v>
      </c>
      <c r="C977" s="45" t="s">
        <v>2938</v>
      </c>
      <c r="D977" s="46">
        <v>26.99</v>
      </c>
      <c r="E977" s="51">
        <v>45041</v>
      </c>
      <c r="F977" s="47">
        <v>26.99</v>
      </c>
    </row>
    <row r="978" spans="1:6" ht="30.6" x14ac:dyDescent="0.5">
      <c r="A978" s="52"/>
      <c r="B978" s="45" t="s">
        <v>3029</v>
      </c>
      <c r="C978" s="45" t="s">
        <v>3030</v>
      </c>
      <c r="D978" s="46">
        <v>9.6</v>
      </c>
      <c r="E978" s="51">
        <v>45020</v>
      </c>
      <c r="F978" s="47">
        <v>9.6</v>
      </c>
    </row>
    <row r="979" spans="1:6" ht="20.399999999999999" x14ac:dyDescent="0.5">
      <c r="A979" s="52" t="s">
        <v>275</v>
      </c>
      <c r="B979" s="45" t="s">
        <v>3449</v>
      </c>
      <c r="C979" s="45" t="s">
        <v>3450</v>
      </c>
      <c r="D979" s="46">
        <v>37.5</v>
      </c>
      <c r="E979" s="51">
        <v>45082</v>
      </c>
      <c r="F979" s="47">
        <v>37.5</v>
      </c>
    </row>
    <row r="980" spans="1:6" ht="30.6" x14ac:dyDescent="0.5">
      <c r="A980" s="52"/>
      <c r="B980" s="45" t="s">
        <v>3155</v>
      </c>
      <c r="C980" s="45" t="s">
        <v>3156</v>
      </c>
      <c r="D980" s="46">
        <v>15</v>
      </c>
      <c r="E980" s="51">
        <v>45061</v>
      </c>
      <c r="F980" s="47">
        <v>15</v>
      </c>
    </row>
    <row r="981" spans="1:6" ht="20.399999999999999" x14ac:dyDescent="0.5">
      <c r="A981" s="52"/>
      <c r="B981" s="45" t="s">
        <v>3355</v>
      </c>
      <c r="C981" s="45" t="s">
        <v>3356</v>
      </c>
      <c r="D981" s="46">
        <v>15.8</v>
      </c>
      <c r="E981" s="51">
        <v>45057</v>
      </c>
      <c r="F981" s="47">
        <v>15.8</v>
      </c>
    </row>
    <row r="982" spans="1:6" ht="40.799999999999997" x14ac:dyDescent="0.5">
      <c r="A982" s="52"/>
      <c r="B982" s="45" t="s">
        <v>2930</v>
      </c>
      <c r="C982" s="45" t="s">
        <v>3147</v>
      </c>
      <c r="D982" s="46">
        <v>9.6</v>
      </c>
      <c r="E982" s="51">
        <v>45062</v>
      </c>
      <c r="F982" s="47">
        <v>9.6</v>
      </c>
    </row>
    <row r="983" spans="1:6" ht="40.799999999999997" x14ac:dyDescent="0.5">
      <c r="A983" s="52"/>
      <c r="B983" s="45" t="s">
        <v>2787</v>
      </c>
      <c r="C983" s="45" t="s">
        <v>2788</v>
      </c>
      <c r="D983" s="46">
        <v>31.99</v>
      </c>
      <c r="E983" s="51">
        <v>45020</v>
      </c>
      <c r="F983" s="47">
        <v>31.99</v>
      </c>
    </row>
    <row r="984" spans="1:6" ht="61.2" x14ac:dyDescent="0.5">
      <c r="A984" s="52"/>
      <c r="B984" s="45" t="s">
        <v>2815</v>
      </c>
      <c r="C984" s="45" t="s">
        <v>2816</v>
      </c>
      <c r="D984" s="46">
        <v>21.99</v>
      </c>
      <c r="E984" s="51">
        <v>45107</v>
      </c>
      <c r="F984" s="47">
        <v>21.99</v>
      </c>
    </row>
    <row r="985" spans="1:6" ht="20.399999999999999" x14ac:dyDescent="0.5">
      <c r="A985" s="52"/>
      <c r="B985" s="45" t="s">
        <v>3164</v>
      </c>
      <c r="C985" s="45" t="s">
        <v>3165</v>
      </c>
      <c r="D985" s="46">
        <v>28</v>
      </c>
      <c r="E985" s="51">
        <v>45026</v>
      </c>
      <c r="F985" s="47">
        <v>28</v>
      </c>
    </row>
    <row r="986" spans="1:6" ht="51" x14ac:dyDescent="0.5">
      <c r="A986" s="45" t="s">
        <v>278</v>
      </c>
      <c r="B986" s="45" t="s">
        <v>3067</v>
      </c>
      <c r="C986" s="45" t="s">
        <v>3068</v>
      </c>
      <c r="D986" s="46">
        <v>27</v>
      </c>
      <c r="E986" s="51">
        <v>45105</v>
      </c>
      <c r="F986" s="47">
        <v>27</v>
      </c>
    </row>
    <row r="987" spans="1:6" ht="51" x14ac:dyDescent="0.5">
      <c r="A987" s="45" t="s">
        <v>1099</v>
      </c>
      <c r="B987" s="45" t="s">
        <v>3402</v>
      </c>
      <c r="C987" s="45" t="s">
        <v>3403</v>
      </c>
      <c r="D987" s="46">
        <v>38</v>
      </c>
      <c r="E987" s="51">
        <v>45044</v>
      </c>
      <c r="F987" s="47">
        <v>38</v>
      </c>
    </row>
    <row r="988" spans="1:6" ht="51" x14ac:dyDescent="0.5">
      <c r="A988" s="52" t="s">
        <v>240</v>
      </c>
      <c r="B988" s="45" t="s">
        <v>3121</v>
      </c>
      <c r="C988" s="45" t="s">
        <v>3122</v>
      </c>
      <c r="D988" s="46">
        <v>17</v>
      </c>
      <c r="E988" s="51">
        <v>45035</v>
      </c>
      <c r="F988" s="47">
        <v>17</v>
      </c>
    </row>
    <row r="989" spans="1:6" ht="20.399999999999999" x14ac:dyDescent="0.5">
      <c r="A989" s="52"/>
      <c r="B989" s="45" t="s">
        <v>2807</v>
      </c>
      <c r="C989" s="45" t="s">
        <v>3437</v>
      </c>
      <c r="D989" s="46">
        <v>27</v>
      </c>
      <c r="E989" s="51">
        <v>45046</v>
      </c>
      <c r="F989" s="47">
        <v>27</v>
      </c>
    </row>
    <row r="990" spans="1:6" ht="71.400000000000006" x14ac:dyDescent="0.5">
      <c r="A990" s="45" t="s">
        <v>325</v>
      </c>
      <c r="B990" s="45" t="s">
        <v>2955</v>
      </c>
      <c r="C990" s="45" t="s">
        <v>2956</v>
      </c>
      <c r="D990" s="46">
        <v>15</v>
      </c>
      <c r="E990" s="51">
        <v>45043</v>
      </c>
      <c r="F990" s="47">
        <v>15</v>
      </c>
    </row>
    <row r="991" spans="1:6" ht="40.799999999999997" x14ac:dyDescent="0.5">
      <c r="A991" s="52" t="s">
        <v>365</v>
      </c>
      <c r="B991" s="45" t="s">
        <v>3383</v>
      </c>
      <c r="C991" s="45" t="s">
        <v>3384</v>
      </c>
      <c r="D991" s="46">
        <v>28.99</v>
      </c>
      <c r="E991" s="51">
        <v>45036</v>
      </c>
      <c r="F991" s="47">
        <v>28.99</v>
      </c>
    </row>
    <row r="992" spans="1:6" ht="20.399999999999999" x14ac:dyDescent="0.5">
      <c r="A992" s="52"/>
      <c r="B992" s="45" t="s">
        <v>2894</v>
      </c>
      <c r="C992" s="45" t="s">
        <v>2895</v>
      </c>
      <c r="D992" s="46">
        <v>11.75</v>
      </c>
      <c r="E992" s="51">
        <v>45059</v>
      </c>
      <c r="F992" s="47">
        <v>11.75</v>
      </c>
    </row>
    <row r="993" spans="1:6" ht="81.599999999999994" x14ac:dyDescent="0.5">
      <c r="A993" s="52"/>
      <c r="B993" s="45" t="s">
        <v>3246</v>
      </c>
      <c r="C993" s="45" t="s">
        <v>3247</v>
      </c>
      <c r="D993" s="46">
        <v>18</v>
      </c>
      <c r="E993" s="51">
        <v>45043</v>
      </c>
      <c r="F993" s="47">
        <v>18</v>
      </c>
    </row>
    <row r="994" spans="1:6" ht="20.399999999999999" x14ac:dyDescent="0.5">
      <c r="A994" s="52"/>
      <c r="B994" s="45" t="s">
        <v>2896</v>
      </c>
      <c r="C994" s="45" t="s">
        <v>2897</v>
      </c>
      <c r="D994" s="46">
        <v>24.99</v>
      </c>
      <c r="E994" s="51">
        <v>45056</v>
      </c>
      <c r="F994" s="47">
        <v>24.99</v>
      </c>
    </row>
    <row r="995" spans="1:6" ht="51" x14ac:dyDescent="0.5">
      <c r="A995" s="52"/>
      <c r="B995" s="45" t="s">
        <v>2881</v>
      </c>
      <c r="C995" s="45" t="s">
        <v>2882</v>
      </c>
      <c r="D995" s="46">
        <v>29.99</v>
      </c>
      <c r="E995" s="51">
        <v>45034</v>
      </c>
      <c r="F995" s="47">
        <v>29.99</v>
      </c>
    </row>
    <row r="996" spans="1:6" ht="20.399999999999999" x14ac:dyDescent="0.5">
      <c r="A996" s="52"/>
      <c r="B996" s="45" t="s">
        <v>2856</v>
      </c>
      <c r="C996" s="45" t="s">
        <v>2857</v>
      </c>
      <c r="D996" s="46">
        <v>14</v>
      </c>
      <c r="E996" s="51">
        <v>45050</v>
      </c>
      <c r="F996" s="47">
        <v>14</v>
      </c>
    </row>
    <row r="997" spans="1:6" ht="40.799999999999997" x14ac:dyDescent="0.5">
      <c r="A997" s="52" t="s">
        <v>1143</v>
      </c>
      <c r="B997" s="45" t="s">
        <v>3148</v>
      </c>
      <c r="C997" s="45" t="s">
        <v>3149</v>
      </c>
      <c r="D997" s="46">
        <v>28</v>
      </c>
      <c r="E997" s="51">
        <v>45019</v>
      </c>
      <c r="F997" s="47">
        <v>28</v>
      </c>
    </row>
    <row r="998" spans="1:6" ht="40.799999999999997" x14ac:dyDescent="0.5">
      <c r="A998" s="52"/>
      <c r="B998" s="45" t="s">
        <v>3423</v>
      </c>
      <c r="C998" s="45" t="s">
        <v>3424</v>
      </c>
      <c r="D998" s="46">
        <v>7</v>
      </c>
      <c r="E998" s="51">
        <v>45058</v>
      </c>
      <c r="F998" s="47">
        <v>7</v>
      </c>
    </row>
    <row r="999" spans="1:6" ht="30.6" x14ac:dyDescent="0.5">
      <c r="A999" s="52" t="s">
        <v>478</v>
      </c>
      <c r="B999" s="45" t="s">
        <v>2939</v>
      </c>
      <c r="C999" s="45" t="s">
        <v>2940</v>
      </c>
      <c r="D999" s="46">
        <v>10</v>
      </c>
      <c r="E999" s="51">
        <v>45098</v>
      </c>
      <c r="F999" s="47">
        <v>10</v>
      </c>
    </row>
    <row r="1000" spans="1:6" ht="40.799999999999997" x14ac:dyDescent="0.5">
      <c r="A1000" s="52"/>
      <c r="B1000" s="45" t="s">
        <v>2957</v>
      </c>
      <c r="C1000" s="45" t="s">
        <v>2958</v>
      </c>
      <c r="D1000" s="46">
        <v>76</v>
      </c>
      <c r="E1000" s="51">
        <v>45043</v>
      </c>
      <c r="F1000" s="47">
        <v>76</v>
      </c>
    </row>
    <row r="1001" spans="1:6" ht="30.6" x14ac:dyDescent="0.5">
      <c r="A1001" s="52"/>
      <c r="B1001" s="45" t="s">
        <v>3404</v>
      </c>
      <c r="C1001" s="45" t="s">
        <v>3405</v>
      </c>
      <c r="D1001" s="46">
        <v>35</v>
      </c>
      <c r="E1001" s="51">
        <v>45050</v>
      </c>
      <c r="F1001" s="47">
        <v>35</v>
      </c>
    </row>
    <row r="1002" spans="1:6" ht="20.399999999999999" x14ac:dyDescent="0.5">
      <c r="A1002" s="52"/>
      <c r="B1002" s="45" t="s">
        <v>3385</v>
      </c>
      <c r="C1002" s="45" t="s">
        <v>3386</v>
      </c>
      <c r="D1002" s="46">
        <v>29</v>
      </c>
      <c r="E1002" s="51">
        <v>45037</v>
      </c>
      <c r="F1002" s="47">
        <v>29</v>
      </c>
    </row>
    <row r="1003" spans="1:6" ht="20.399999999999999" x14ac:dyDescent="0.5">
      <c r="A1003" s="52" t="s">
        <v>287</v>
      </c>
      <c r="B1003" s="45" t="s">
        <v>2858</v>
      </c>
      <c r="C1003" s="45" t="s">
        <v>2859</v>
      </c>
      <c r="D1003" s="46">
        <v>19.5</v>
      </c>
      <c r="E1003" s="51">
        <v>45099</v>
      </c>
      <c r="F1003" s="47">
        <v>19.5</v>
      </c>
    </row>
    <row r="1004" spans="1:6" ht="20.399999999999999" x14ac:dyDescent="0.5">
      <c r="A1004" s="52"/>
      <c r="B1004" s="45" t="s">
        <v>3217</v>
      </c>
      <c r="C1004" s="45" t="s">
        <v>3218</v>
      </c>
      <c r="D1004" s="46">
        <v>18</v>
      </c>
      <c r="E1004" s="51">
        <v>45085</v>
      </c>
      <c r="F1004" s="47">
        <v>18</v>
      </c>
    </row>
    <row r="1005" spans="1:6" ht="40.799999999999997" x14ac:dyDescent="0.5">
      <c r="A1005" s="52"/>
      <c r="B1005" s="45" t="s">
        <v>2898</v>
      </c>
      <c r="C1005" s="45" t="s">
        <v>2899</v>
      </c>
      <c r="D1005" s="46">
        <v>8</v>
      </c>
      <c r="E1005" s="51">
        <v>45098</v>
      </c>
      <c r="F1005" s="47">
        <v>8</v>
      </c>
    </row>
    <row r="1006" spans="1:6" ht="102" x14ac:dyDescent="0.5">
      <c r="A1006" s="52"/>
      <c r="B1006" s="45" t="s">
        <v>3226</v>
      </c>
      <c r="C1006" s="45" t="s">
        <v>3227</v>
      </c>
      <c r="D1006" s="46">
        <v>9</v>
      </c>
      <c r="E1006" s="51">
        <v>45055</v>
      </c>
      <c r="F1006" s="47">
        <v>9</v>
      </c>
    </row>
    <row r="1007" spans="1:6" ht="81.599999999999994" x14ac:dyDescent="0.5">
      <c r="A1007" s="52"/>
      <c r="B1007" s="45" t="s">
        <v>2900</v>
      </c>
      <c r="C1007" s="45" t="s">
        <v>2901</v>
      </c>
      <c r="D1007" s="46">
        <v>15.5</v>
      </c>
      <c r="E1007" s="51">
        <v>45101</v>
      </c>
      <c r="F1007" s="47">
        <v>15.5</v>
      </c>
    </row>
    <row r="1008" spans="1:6" ht="40.799999999999997" x14ac:dyDescent="0.5">
      <c r="A1008" s="52"/>
      <c r="B1008" s="45" t="s">
        <v>3406</v>
      </c>
      <c r="C1008" s="45" t="s">
        <v>3407</v>
      </c>
      <c r="D1008" s="46">
        <v>9</v>
      </c>
      <c r="E1008" s="51">
        <v>45019</v>
      </c>
      <c r="F1008" s="47">
        <v>9</v>
      </c>
    </row>
    <row r="1009" spans="1:6" ht="20.399999999999999" x14ac:dyDescent="0.5">
      <c r="A1009" s="52" t="s">
        <v>395</v>
      </c>
      <c r="B1009" s="45" t="s">
        <v>2789</v>
      </c>
      <c r="C1009" s="45" t="s">
        <v>2790</v>
      </c>
      <c r="D1009" s="46">
        <v>27</v>
      </c>
      <c r="E1009" s="51">
        <v>45091</v>
      </c>
      <c r="F1009" s="47">
        <v>27</v>
      </c>
    </row>
    <row r="1010" spans="1:6" ht="20.399999999999999" x14ac:dyDescent="0.5">
      <c r="A1010" s="52"/>
      <c r="B1010" s="45" t="s">
        <v>2989</v>
      </c>
      <c r="C1010" s="45" t="s">
        <v>2990</v>
      </c>
      <c r="D1010" s="46">
        <v>26.99</v>
      </c>
      <c r="E1010" s="51">
        <v>45103</v>
      </c>
      <c r="F1010" s="47">
        <v>26.99</v>
      </c>
    </row>
    <row r="1011" spans="1:6" ht="20.399999999999999" x14ac:dyDescent="0.5">
      <c r="A1011" s="52"/>
      <c r="B1011" s="45" t="s">
        <v>2791</v>
      </c>
      <c r="C1011" s="45" t="s">
        <v>2792</v>
      </c>
      <c r="D1011" s="46">
        <v>14.99</v>
      </c>
      <c r="E1011" s="51">
        <v>45084</v>
      </c>
      <c r="F1011" s="47">
        <v>14.99</v>
      </c>
    </row>
    <row r="1012" spans="1:6" ht="40.799999999999997" x14ac:dyDescent="0.5">
      <c r="A1012" s="45" t="s">
        <v>290</v>
      </c>
      <c r="B1012" s="45" t="s">
        <v>3408</v>
      </c>
      <c r="C1012" s="45" t="s">
        <v>3409</v>
      </c>
      <c r="D1012" s="46">
        <v>13</v>
      </c>
      <c r="E1012" s="51">
        <v>45068</v>
      </c>
      <c r="F1012" s="47">
        <v>13</v>
      </c>
    </row>
    <row r="1013" spans="1:6" ht="30.6" x14ac:dyDescent="0.5">
      <c r="A1013" s="52" t="s">
        <v>291</v>
      </c>
      <c r="B1013" s="45" t="s">
        <v>3197</v>
      </c>
      <c r="C1013" s="45" t="s">
        <v>3198</v>
      </c>
      <c r="D1013" s="46">
        <v>26</v>
      </c>
      <c r="E1013" s="51">
        <v>45085</v>
      </c>
      <c r="F1013" s="47">
        <v>26</v>
      </c>
    </row>
    <row r="1014" spans="1:6" ht="20.399999999999999" x14ac:dyDescent="0.5">
      <c r="A1014" s="52"/>
      <c r="B1014" s="45" t="s">
        <v>3166</v>
      </c>
      <c r="C1014" s="45" t="s">
        <v>3167</v>
      </c>
      <c r="D1014" s="46">
        <v>27</v>
      </c>
      <c r="E1014" s="51">
        <v>45037</v>
      </c>
      <c r="F1014" s="47">
        <v>27</v>
      </c>
    </row>
    <row r="1015" spans="1:6" ht="20.399999999999999" x14ac:dyDescent="0.5">
      <c r="A1015" s="52"/>
      <c r="B1015" s="45" t="s">
        <v>3179</v>
      </c>
      <c r="C1015" s="45" t="s">
        <v>3180</v>
      </c>
      <c r="D1015" s="46">
        <v>17</v>
      </c>
      <c r="E1015" s="51">
        <v>45084</v>
      </c>
      <c r="F1015" s="47">
        <v>17</v>
      </c>
    </row>
    <row r="1016" spans="1:6" ht="20.399999999999999" x14ac:dyDescent="0.5">
      <c r="A1016" s="52"/>
      <c r="B1016" s="45" t="s">
        <v>3253</v>
      </c>
      <c r="C1016" s="45" t="s">
        <v>3254</v>
      </c>
      <c r="D1016" s="46">
        <v>17</v>
      </c>
      <c r="E1016" s="51">
        <v>45043</v>
      </c>
      <c r="F1016" s="47">
        <v>17</v>
      </c>
    </row>
    <row r="1017" spans="1:6" ht="40.799999999999997" x14ac:dyDescent="0.5">
      <c r="A1017" s="52" t="s">
        <v>669</v>
      </c>
      <c r="B1017" s="45" t="s">
        <v>3190</v>
      </c>
      <c r="C1017" s="45" t="s">
        <v>3191</v>
      </c>
      <c r="D1017" s="46">
        <v>28</v>
      </c>
      <c r="E1017" s="51">
        <v>45046</v>
      </c>
      <c r="F1017" s="47">
        <v>28</v>
      </c>
    </row>
    <row r="1018" spans="1:6" ht="71.400000000000006" x14ac:dyDescent="0.5">
      <c r="A1018" s="52"/>
      <c r="B1018" s="45" t="s">
        <v>2991</v>
      </c>
      <c r="C1018" s="45" t="s">
        <v>2992</v>
      </c>
      <c r="D1018" s="46">
        <v>28</v>
      </c>
      <c r="E1018" s="51">
        <v>45077</v>
      </c>
      <c r="F1018" s="47">
        <v>28</v>
      </c>
    </row>
    <row r="1019" spans="1:6" ht="20.399999999999999" x14ac:dyDescent="0.5">
      <c r="A1019" s="52" t="s">
        <v>601</v>
      </c>
      <c r="B1019" s="45" t="s">
        <v>3451</v>
      </c>
      <c r="C1019" s="45" t="s">
        <v>3452</v>
      </c>
      <c r="D1019" s="46">
        <v>18.989999999999998</v>
      </c>
      <c r="E1019" s="51">
        <v>45023</v>
      </c>
      <c r="F1019" s="47">
        <v>18.989999999999998</v>
      </c>
    </row>
    <row r="1020" spans="1:6" ht="81.599999999999994" x14ac:dyDescent="0.5">
      <c r="A1020" s="52"/>
      <c r="B1020" s="45" t="s">
        <v>3276</v>
      </c>
      <c r="C1020" s="45" t="s">
        <v>3277</v>
      </c>
      <c r="D1020" s="46">
        <v>12.95</v>
      </c>
      <c r="E1020" s="51">
        <v>45104</v>
      </c>
      <c r="F1020" s="47">
        <v>12.95</v>
      </c>
    </row>
    <row r="1021" spans="1:6" ht="30.6" x14ac:dyDescent="0.5">
      <c r="A1021" s="52"/>
      <c r="B1021" s="45" t="s">
        <v>3310</v>
      </c>
      <c r="C1021" s="45" t="s">
        <v>3311</v>
      </c>
      <c r="D1021" s="46">
        <v>17.989999999999998</v>
      </c>
      <c r="E1021" s="51">
        <v>45050</v>
      </c>
      <c r="F1021" s="47">
        <v>17.989999999999998</v>
      </c>
    </row>
    <row r="1022" spans="1:6" ht="30.6" x14ac:dyDescent="0.5">
      <c r="A1022" s="52"/>
      <c r="B1022" s="45" t="s">
        <v>3410</v>
      </c>
      <c r="C1022" s="45" t="s">
        <v>3411</v>
      </c>
      <c r="D1022" s="46">
        <v>48.95</v>
      </c>
      <c r="E1022" s="51">
        <v>45085</v>
      </c>
      <c r="F1022" s="47">
        <v>48.95</v>
      </c>
    </row>
    <row r="1023" spans="1:6" ht="30.6" x14ac:dyDescent="0.5">
      <c r="A1023" s="52"/>
      <c r="B1023" s="45" t="s">
        <v>2891</v>
      </c>
      <c r="C1023" s="45" t="s">
        <v>2892</v>
      </c>
      <c r="D1023" s="46">
        <v>16.989999999999998</v>
      </c>
      <c r="E1023" s="51">
        <v>45064</v>
      </c>
      <c r="F1023" s="47">
        <v>16.989999999999998</v>
      </c>
    </row>
    <row r="1024" spans="1:6" ht="20.399999999999999" x14ac:dyDescent="0.5">
      <c r="A1024" s="52"/>
      <c r="B1024" s="45" t="s">
        <v>3299</v>
      </c>
      <c r="C1024" s="45" t="s">
        <v>3300</v>
      </c>
      <c r="D1024" s="46">
        <v>10.99</v>
      </c>
      <c r="E1024" s="51">
        <v>45037</v>
      </c>
      <c r="F1024" s="47">
        <v>10.99</v>
      </c>
    </row>
    <row r="1025" spans="1:6" ht="30.6" x14ac:dyDescent="0.5">
      <c r="A1025" s="52"/>
      <c r="B1025" s="45" t="s">
        <v>3074</v>
      </c>
      <c r="C1025" s="45" t="s">
        <v>3075</v>
      </c>
      <c r="D1025" s="46">
        <v>39.99</v>
      </c>
      <c r="E1025" s="51">
        <v>45023</v>
      </c>
      <c r="F1025" s="47">
        <v>39.99</v>
      </c>
    </row>
    <row r="1026" spans="1:6" ht="132.6" x14ac:dyDescent="0.5">
      <c r="A1026" s="52"/>
      <c r="B1026" s="45" t="s">
        <v>3138</v>
      </c>
      <c r="C1026" s="45" t="s">
        <v>3139</v>
      </c>
      <c r="D1026" s="46">
        <v>28</v>
      </c>
      <c r="E1026" s="51">
        <v>45103</v>
      </c>
      <c r="F1026" s="47">
        <v>28</v>
      </c>
    </row>
    <row r="1027" spans="1:6" ht="20.399999999999999" x14ac:dyDescent="0.5">
      <c r="A1027" s="52"/>
      <c r="B1027" s="45" t="s">
        <v>3370</v>
      </c>
      <c r="C1027" s="45" t="s">
        <v>3371</v>
      </c>
      <c r="D1027" s="46">
        <v>4.99</v>
      </c>
      <c r="E1027" s="51">
        <v>45040</v>
      </c>
      <c r="F1027" s="47">
        <v>4.99</v>
      </c>
    </row>
    <row r="1028" spans="1:6" ht="40.799999999999997" x14ac:dyDescent="0.5">
      <c r="A1028" s="52"/>
      <c r="B1028" s="45" t="s">
        <v>3278</v>
      </c>
      <c r="C1028" s="45" t="s">
        <v>3279</v>
      </c>
      <c r="D1028" s="46">
        <v>19.989999999999998</v>
      </c>
      <c r="E1028" s="51">
        <v>45036</v>
      </c>
      <c r="F1028" s="47">
        <v>19.989999999999998</v>
      </c>
    </row>
    <row r="1029" spans="1:6" ht="81.599999999999994" x14ac:dyDescent="0.5">
      <c r="A1029" s="52"/>
      <c r="B1029" s="45" t="s">
        <v>2902</v>
      </c>
      <c r="C1029" s="45" t="s">
        <v>2903</v>
      </c>
      <c r="D1029" s="46">
        <v>17</v>
      </c>
      <c r="E1029" s="51">
        <v>45086</v>
      </c>
      <c r="F1029" s="47">
        <v>17</v>
      </c>
    </row>
    <row r="1030" spans="1:6" ht="51" x14ac:dyDescent="0.5">
      <c r="A1030" s="52"/>
      <c r="B1030" s="45" t="s">
        <v>3301</v>
      </c>
      <c r="C1030" s="45" t="s">
        <v>3302</v>
      </c>
      <c r="D1030" s="46">
        <v>17</v>
      </c>
      <c r="E1030" s="51">
        <v>45090</v>
      </c>
      <c r="F1030" s="47">
        <v>17</v>
      </c>
    </row>
    <row r="1031" spans="1:6" ht="71.400000000000006" x14ac:dyDescent="0.5">
      <c r="A1031" s="52"/>
      <c r="B1031" s="45" t="s">
        <v>3103</v>
      </c>
      <c r="C1031" s="45" t="s">
        <v>3104</v>
      </c>
      <c r="D1031" s="46">
        <v>28</v>
      </c>
      <c r="E1031" s="51">
        <v>45029</v>
      </c>
      <c r="F1031" s="47">
        <v>28</v>
      </c>
    </row>
    <row r="1032" spans="1:6" ht="20.399999999999999" x14ac:dyDescent="0.5">
      <c r="A1032" s="52"/>
      <c r="B1032" s="45" t="s">
        <v>3255</v>
      </c>
      <c r="C1032" s="45" t="s">
        <v>3256</v>
      </c>
      <c r="D1032" s="46">
        <v>12.99</v>
      </c>
      <c r="E1032" s="51">
        <v>45103</v>
      </c>
      <c r="F1032" s="47">
        <v>12.99</v>
      </c>
    </row>
    <row r="1033" spans="1:6" ht="30.6" x14ac:dyDescent="0.5">
      <c r="A1033" s="52" t="s">
        <v>292</v>
      </c>
      <c r="B1033" s="45" t="s">
        <v>3140</v>
      </c>
      <c r="C1033" s="45" t="s">
        <v>3141</v>
      </c>
      <c r="D1033" s="46">
        <v>7</v>
      </c>
      <c r="E1033" s="51">
        <v>45027</v>
      </c>
      <c r="F1033" s="47">
        <v>7</v>
      </c>
    </row>
    <row r="1034" spans="1:6" ht="51" x14ac:dyDescent="0.5">
      <c r="A1034" s="52"/>
      <c r="B1034" s="45" t="s">
        <v>3280</v>
      </c>
      <c r="C1034" s="45" t="s">
        <v>3281</v>
      </c>
      <c r="D1034" s="46">
        <v>35</v>
      </c>
      <c r="E1034" s="51">
        <v>45070</v>
      </c>
      <c r="F1034" s="47">
        <v>35</v>
      </c>
    </row>
    <row r="1035" spans="1:6" ht="20.399999999999999" x14ac:dyDescent="0.5">
      <c r="A1035" s="52"/>
      <c r="B1035" s="45" t="s">
        <v>3292</v>
      </c>
      <c r="C1035" s="45" t="s">
        <v>3293</v>
      </c>
      <c r="D1035" s="46">
        <v>30</v>
      </c>
      <c r="E1035" s="51">
        <v>45078</v>
      </c>
      <c r="F1035" s="47">
        <v>30</v>
      </c>
    </row>
    <row r="1036" spans="1:6" ht="81.599999999999994" x14ac:dyDescent="0.5">
      <c r="A1036" s="52"/>
      <c r="B1036" s="45" t="s">
        <v>3357</v>
      </c>
      <c r="C1036" s="45" t="s">
        <v>3358</v>
      </c>
      <c r="D1036" s="46">
        <v>7</v>
      </c>
      <c r="E1036" s="51">
        <v>45029</v>
      </c>
      <c r="F1036" s="47">
        <v>7</v>
      </c>
    </row>
    <row r="1037" spans="1:6" ht="30.6" x14ac:dyDescent="0.5">
      <c r="A1037" s="45" t="s">
        <v>286</v>
      </c>
      <c r="B1037" s="45" t="s">
        <v>3031</v>
      </c>
      <c r="C1037" s="45" t="s">
        <v>3032</v>
      </c>
      <c r="D1037" s="46">
        <v>6</v>
      </c>
      <c r="E1037" s="51">
        <v>45041</v>
      </c>
      <c r="F1037" s="47">
        <v>6</v>
      </c>
    </row>
    <row r="1038" spans="1:6" ht="30.6" x14ac:dyDescent="0.5">
      <c r="A1038" s="52" t="s">
        <v>277</v>
      </c>
      <c r="B1038" s="45" t="s">
        <v>2835</v>
      </c>
      <c r="C1038" s="45" t="s">
        <v>2836</v>
      </c>
      <c r="D1038" s="46">
        <v>10</v>
      </c>
      <c r="E1038" s="51">
        <v>45037</v>
      </c>
      <c r="F1038" s="47">
        <v>10</v>
      </c>
    </row>
    <row r="1039" spans="1:6" ht="30.6" x14ac:dyDescent="0.5">
      <c r="A1039" s="52"/>
      <c r="B1039" s="45" t="s">
        <v>2904</v>
      </c>
      <c r="C1039" s="45" t="s">
        <v>2905</v>
      </c>
      <c r="D1039" s="46">
        <v>10</v>
      </c>
      <c r="E1039" s="51">
        <v>45033</v>
      </c>
      <c r="F1039" s="47">
        <v>10</v>
      </c>
    </row>
    <row r="1040" spans="1:6" ht="20.399999999999999" x14ac:dyDescent="0.5">
      <c r="A1040" s="52"/>
      <c r="B1040" s="45" t="s">
        <v>3136</v>
      </c>
      <c r="C1040" s="45" t="s">
        <v>3425</v>
      </c>
      <c r="D1040" s="46">
        <v>30</v>
      </c>
      <c r="E1040" s="51">
        <v>45064</v>
      </c>
      <c r="F1040" s="47">
        <v>30</v>
      </c>
    </row>
    <row r="1041" spans="1:6" ht="30.6" x14ac:dyDescent="0.5">
      <c r="A1041" s="52"/>
      <c r="B1041" s="45" t="s">
        <v>2959</v>
      </c>
      <c r="C1041" s="45" t="s">
        <v>2960</v>
      </c>
      <c r="D1041" s="46">
        <v>15</v>
      </c>
      <c r="E1041" s="51">
        <v>45032</v>
      </c>
      <c r="F1041" s="47">
        <v>15</v>
      </c>
    </row>
    <row r="1042" spans="1:6" ht="40.799999999999997" x14ac:dyDescent="0.5">
      <c r="A1042" s="52" t="s">
        <v>662</v>
      </c>
      <c r="B1042" s="45" t="s">
        <v>3168</v>
      </c>
      <c r="C1042" s="45" t="s">
        <v>3169</v>
      </c>
      <c r="D1042" s="46">
        <v>18</v>
      </c>
      <c r="E1042" s="51">
        <v>45071</v>
      </c>
      <c r="F1042" s="47">
        <v>18</v>
      </c>
    </row>
    <row r="1043" spans="1:6" ht="30.6" x14ac:dyDescent="0.5">
      <c r="A1043" s="52"/>
      <c r="B1043" s="45" t="s">
        <v>3170</v>
      </c>
      <c r="C1043" s="45" t="s">
        <v>3171</v>
      </c>
      <c r="D1043" s="46">
        <v>5</v>
      </c>
      <c r="E1043" s="51">
        <v>45051</v>
      </c>
      <c r="F1043" s="47">
        <v>5</v>
      </c>
    </row>
    <row r="1044" spans="1:6" ht="20.399999999999999" x14ac:dyDescent="0.5">
      <c r="A1044" s="52"/>
      <c r="B1044" s="45" t="s">
        <v>2883</v>
      </c>
      <c r="C1044" s="45" t="s">
        <v>2884</v>
      </c>
      <c r="D1044" s="46">
        <v>20</v>
      </c>
      <c r="E1044" s="51">
        <v>45098</v>
      </c>
      <c r="F1044" s="47">
        <v>20</v>
      </c>
    </row>
    <row r="1045" spans="1:6" ht="20.399999999999999" x14ac:dyDescent="0.5">
      <c r="A1045" s="52" t="s">
        <v>372</v>
      </c>
      <c r="B1045" s="45" t="s">
        <v>3248</v>
      </c>
      <c r="C1045" s="45" t="s">
        <v>3249</v>
      </c>
      <c r="D1045" s="46">
        <v>16.989999999999998</v>
      </c>
      <c r="E1045" s="51">
        <v>45023</v>
      </c>
      <c r="F1045" s="47">
        <v>16.989999999999998</v>
      </c>
    </row>
    <row r="1046" spans="1:6" ht="30.6" x14ac:dyDescent="0.5">
      <c r="A1046" s="52"/>
      <c r="B1046" s="45" t="s">
        <v>2793</v>
      </c>
      <c r="C1046" s="45" t="s">
        <v>2794</v>
      </c>
      <c r="D1046" s="46">
        <v>28</v>
      </c>
      <c r="E1046" s="51">
        <v>45091</v>
      </c>
      <c r="F1046" s="47">
        <v>28</v>
      </c>
    </row>
    <row r="1047" spans="1:6" ht="30.6" x14ac:dyDescent="0.5">
      <c r="A1047" s="52"/>
      <c r="B1047" s="45" t="s">
        <v>2993</v>
      </c>
      <c r="C1047" s="45" t="s">
        <v>2994</v>
      </c>
      <c r="D1047" s="46">
        <v>31</v>
      </c>
      <c r="E1047" s="51">
        <v>45040</v>
      </c>
      <c r="F1047" s="47">
        <v>31</v>
      </c>
    </row>
    <row r="1048" spans="1:6" ht="20.399999999999999" x14ac:dyDescent="0.5">
      <c r="A1048" s="52"/>
      <c r="B1048" s="45" t="s">
        <v>2795</v>
      </c>
      <c r="C1048" s="45" t="s">
        <v>2796</v>
      </c>
      <c r="D1048" s="46">
        <v>9.99</v>
      </c>
      <c r="E1048" s="51">
        <v>45098</v>
      </c>
      <c r="F1048" s="47">
        <v>9.99</v>
      </c>
    </row>
    <row r="1049" spans="1:6" ht="30.6" x14ac:dyDescent="0.5">
      <c r="A1049" s="52"/>
      <c r="B1049" s="45" t="s">
        <v>2995</v>
      </c>
      <c r="C1049" s="45" t="s">
        <v>2996</v>
      </c>
      <c r="D1049" s="46">
        <v>27</v>
      </c>
      <c r="E1049" s="51">
        <v>45040</v>
      </c>
      <c r="F1049" s="47">
        <v>27</v>
      </c>
    </row>
    <row r="1050" spans="1:6" ht="71.400000000000006" x14ac:dyDescent="0.5">
      <c r="A1050" s="52"/>
      <c r="B1050" s="45" t="s">
        <v>3105</v>
      </c>
      <c r="C1050" s="45" t="s">
        <v>3106</v>
      </c>
      <c r="D1050" s="46">
        <v>16</v>
      </c>
      <c r="E1050" s="51">
        <v>45094</v>
      </c>
      <c r="F1050" s="47">
        <v>16</v>
      </c>
    </row>
    <row r="1051" spans="1:6" ht="20.399999999999999" x14ac:dyDescent="0.5">
      <c r="A1051" s="52" t="s">
        <v>296</v>
      </c>
      <c r="B1051" s="45" t="s">
        <v>2928</v>
      </c>
      <c r="C1051" s="45" t="s">
        <v>2929</v>
      </c>
      <c r="D1051" s="46">
        <v>14</v>
      </c>
      <c r="E1051" s="51">
        <v>45061</v>
      </c>
      <c r="F1051" s="47">
        <v>14</v>
      </c>
    </row>
    <row r="1052" spans="1:6" ht="30.6" x14ac:dyDescent="0.5">
      <c r="A1052" s="52"/>
      <c r="B1052" s="45" t="s">
        <v>3303</v>
      </c>
      <c r="C1052" s="45" t="s">
        <v>3304</v>
      </c>
      <c r="D1052" s="46">
        <v>20</v>
      </c>
      <c r="E1052" s="51">
        <v>45076</v>
      </c>
      <c r="F1052" s="47">
        <v>20</v>
      </c>
    </row>
    <row r="1053" spans="1:6" ht="30.6" x14ac:dyDescent="0.5">
      <c r="A1053" s="52"/>
      <c r="B1053" s="45" t="s">
        <v>2961</v>
      </c>
      <c r="C1053" s="45" t="s">
        <v>2962</v>
      </c>
      <c r="D1053" s="46">
        <v>28</v>
      </c>
      <c r="E1053" s="51">
        <v>45030</v>
      </c>
      <c r="F1053" s="47">
        <v>28</v>
      </c>
    </row>
    <row r="1054" spans="1:6" ht="51" x14ac:dyDescent="0.5">
      <c r="A1054" s="45" t="s">
        <v>2716</v>
      </c>
      <c r="B1054" s="45" t="s">
        <v>3438</v>
      </c>
      <c r="C1054" s="45" t="s">
        <v>3439</v>
      </c>
      <c r="D1054" s="46">
        <v>30</v>
      </c>
      <c r="E1054" s="51">
        <v>45037</v>
      </c>
      <c r="F1054" s="47">
        <v>30</v>
      </c>
    </row>
    <row r="1055" spans="1:6" ht="81.599999999999994" x14ac:dyDescent="0.5">
      <c r="A1055" s="45" t="s">
        <v>2860</v>
      </c>
      <c r="B1055" s="45" t="s">
        <v>2861</v>
      </c>
      <c r="C1055" s="45" t="s">
        <v>2862</v>
      </c>
      <c r="D1055" s="46">
        <v>77.010000000000005</v>
      </c>
      <c r="E1055" s="51">
        <v>45038</v>
      </c>
      <c r="F1055" s="47">
        <v>77.010000000000005</v>
      </c>
    </row>
    <row r="1056" spans="1:6" ht="51" x14ac:dyDescent="0.5">
      <c r="A1056" s="45" t="s">
        <v>2685</v>
      </c>
      <c r="B1056" s="45" t="s">
        <v>3471</v>
      </c>
      <c r="C1056" s="45" t="s">
        <v>3472</v>
      </c>
      <c r="D1056" s="46">
        <v>10</v>
      </c>
      <c r="E1056" s="51">
        <v>45057</v>
      </c>
      <c r="F1056" s="47">
        <v>10</v>
      </c>
    </row>
    <row r="1057" spans="1:6" ht="71.400000000000006" x14ac:dyDescent="0.5">
      <c r="A1057" s="52" t="s">
        <v>450</v>
      </c>
      <c r="B1057" s="45" t="s">
        <v>2851</v>
      </c>
      <c r="C1057" s="45" t="s">
        <v>2852</v>
      </c>
      <c r="D1057" s="46">
        <v>14.95</v>
      </c>
      <c r="E1057" s="51">
        <v>45028</v>
      </c>
      <c r="F1057" s="47">
        <v>14.95</v>
      </c>
    </row>
    <row r="1058" spans="1:6" ht="30.6" x14ac:dyDescent="0.5">
      <c r="A1058" s="52"/>
      <c r="B1058" s="45" t="s">
        <v>3426</v>
      </c>
      <c r="C1058" s="45" t="s">
        <v>3427</v>
      </c>
      <c r="D1058" s="46">
        <v>15.29</v>
      </c>
      <c r="E1058" s="51">
        <v>45089</v>
      </c>
      <c r="F1058" s="47">
        <v>15.29</v>
      </c>
    </row>
    <row r="1059" spans="1:6" ht="20.399999999999999" x14ac:dyDescent="0.5">
      <c r="A1059" s="52" t="s">
        <v>243</v>
      </c>
      <c r="B1059" s="45" t="s">
        <v>3320</v>
      </c>
      <c r="C1059" s="45" t="s">
        <v>3321</v>
      </c>
      <c r="D1059" s="46">
        <v>70</v>
      </c>
      <c r="E1059" s="51">
        <v>44715</v>
      </c>
      <c r="F1059" s="47">
        <v>70</v>
      </c>
    </row>
    <row r="1060" spans="1:6" ht="81.599999999999994" x14ac:dyDescent="0.5">
      <c r="A1060" s="52"/>
      <c r="B1060" s="45" t="s">
        <v>2906</v>
      </c>
      <c r="C1060" s="45" t="s">
        <v>2907</v>
      </c>
      <c r="D1060" s="46">
        <v>14.99</v>
      </c>
      <c r="E1060" s="51">
        <v>45028</v>
      </c>
      <c r="F1060" s="47">
        <v>14.99</v>
      </c>
    </row>
    <row r="1061" spans="1:6" ht="30.6" x14ac:dyDescent="0.5">
      <c r="A1061" s="52"/>
      <c r="B1061" s="45" t="s">
        <v>2817</v>
      </c>
      <c r="C1061" s="45" t="s">
        <v>2818</v>
      </c>
      <c r="D1061" s="46">
        <v>21.95</v>
      </c>
      <c r="E1061" s="51">
        <v>45098</v>
      </c>
      <c r="F1061" s="47">
        <v>21.95</v>
      </c>
    </row>
    <row r="1062" spans="1:6" ht="30.6" x14ac:dyDescent="0.5">
      <c r="A1062" s="52"/>
      <c r="B1062" s="45" t="s">
        <v>3440</v>
      </c>
      <c r="C1062" s="45" t="s">
        <v>3441</v>
      </c>
      <c r="D1062" s="46">
        <v>63</v>
      </c>
      <c r="E1062" s="51">
        <v>45105</v>
      </c>
      <c r="F1062" s="47">
        <v>63</v>
      </c>
    </row>
    <row r="1063" spans="1:6" ht="30.6" x14ac:dyDescent="0.5">
      <c r="A1063" s="52" t="s">
        <v>267</v>
      </c>
      <c r="B1063" s="45" t="s">
        <v>3107</v>
      </c>
      <c r="C1063" s="45" t="s">
        <v>3108</v>
      </c>
      <c r="D1063" s="46">
        <v>19.989999999999998</v>
      </c>
      <c r="E1063" s="51">
        <v>45076</v>
      </c>
      <c r="F1063" s="47">
        <v>19.989999999999998</v>
      </c>
    </row>
    <row r="1064" spans="1:6" ht="20.399999999999999" x14ac:dyDescent="0.5">
      <c r="A1064" s="52"/>
      <c r="B1064" s="45" t="s">
        <v>2908</v>
      </c>
      <c r="C1064" s="45" t="s">
        <v>2909</v>
      </c>
      <c r="D1064" s="46">
        <v>31.99</v>
      </c>
      <c r="E1064" s="51">
        <v>45090</v>
      </c>
      <c r="F1064" s="47">
        <v>31.99</v>
      </c>
    </row>
    <row r="1065" spans="1:6" ht="102" x14ac:dyDescent="0.5">
      <c r="A1065" s="52"/>
      <c r="B1065" s="45" t="s">
        <v>3412</v>
      </c>
      <c r="C1065" s="45" t="s">
        <v>3413</v>
      </c>
      <c r="D1065" s="46">
        <v>35</v>
      </c>
      <c r="E1065" s="51">
        <v>45021</v>
      </c>
      <c r="F1065" s="47">
        <v>35</v>
      </c>
    </row>
    <row r="1066" spans="1:6" ht="51" x14ac:dyDescent="0.5">
      <c r="A1066" s="52"/>
      <c r="B1066" s="45" t="s">
        <v>3305</v>
      </c>
      <c r="C1066" s="45" t="s">
        <v>3306</v>
      </c>
      <c r="D1066" s="46">
        <v>14.99</v>
      </c>
      <c r="E1066" s="51">
        <v>45054</v>
      </c>
      <c r="F1066" s="47">
        <v>14.99</v>
      </c>
    </row>
    <row r="1067" spans="1:6" ht="20.399999999999999" x14ac:dyDescent="0.5">
      <c r="A1067" s="52"/>
      <c r="B1067" s="45" t="s">
        <v>2997</v>
      </c>
      <c r="C1067" s="45" t="s">
        <v>2998</v>
      </c>
      <c r="D1067" s="46">
        <v>18</v>
      </c>
      <c r="E1067" s="51">
        <v>45057</v>
      </c>
      <c r="F1067" s="47">
        <v>18</v>
      </c>
    </row>
    <row r="1068" spans="1:6" ht="102" x14ac:dyDescent="0.5">
      <c r="A1068" s="52"/>
      <c r="B1068" s="45" t="s">
        <v>3327</v>
      </c>
      <c r="C1068" s="45" t="s">
        <v>3328</v>
      </c>
      <c r="D1068" s="46">
        <v>39.99</v>
      </c>
      <c r="E1068" s="51">
        <v>45045</v>
      </c>
      <c r="F1068" s="47">
        <v>39.99</v>
      </c>
    </row>
    <row r="1069" spans="1:6" ht="20.399999999999999" x14ac:dyDescent="0.5">
      <c r="A1069" s="52"/>
      <c r="B1069" s="45" t="s">
        <v>3228</v>
      </c>
      <c r="C1069" s="45" t="s">
        <v>3229</v>
      </c>
      <c r="D1069" s="46">
        <v>27</v>
      </c>
      <c r="E1069" s="51">
        <v>45071</v>
      </c>
      <c r="F1069" s="47">
        <v>27</v>
      </c>
    </row>
    <row r="1070" spans="1:6" ht="183.6" x14ac:dyDescent="0.5">
      <c r="A1070" s="52"/>
      <c r="B1070" s="45" t="s">
        <v>3202</v>
      </c>
      <c r="C1070" s="45" t="s">
        <v>3203</v>
      </c>
      <c r="D1070" s="46">
        <v>15.99</v>
      </c>
      <c r="E1070" s="51">
        <v>45056</v>
      </c>
      <c r="F1070" s="47">
        <v>15.99</v>
      </c>
    </row>
    <row r="1071" spans="1:6" ht="112.2" x14ac:dyDescent="0.5">
      <c r="A1071" s="52"/>
      <c r="B1071" s="45" t="s">
        <v>2819</v>
      </c>
      <c r="C1071" s="45" t="s">
        <v>2820</v>
      </c>
      <c r="D1071" s="46">
        <v>19.989999999999998</v>
      </c>
      <c r="E1071" s="51">
        <v>45051</v>
      </c>
      <c r="F1071" s="47">
        <v>19.989999999999998</v>
      </c>
    </row>
    <row r="1072" spans="1:6" ht="40.799999999999997" x14ac:dyDescent="0.5">
      <c r="A1072" s="52"/>
      <c r="B1072" s="45" t="s">
        <v>2837</v>
      </c>
      <c r="C1072" s="45" t="s">
        <v>2838</v>
      </c>
      <c r="D1072" s="46">
        <v>16.95</v>
      </c>
      <c r="E1072" s="51">
        <v>45037</v>
      </c>
      <c r="F1072" s="47">
        <v>16.95</v>
      </c>
    </row>
    <row r="1073" spans="1:6" ht="20.399999999999999" x14ac:dyDescent="0.5">
      <c r="A1073" s="52"/>
      <c r="B1073" s="45" t="s">
        <v>3033</v>
      </c>
      <c r="C1073" s="45" t="s">
        <v>3034</v>
      </c>
      <c r="D1073" s="46">
        <v>28</v>
      </c>
      <c r="E1073" s="51">
        <v>45022</v>
      </c>
      <c r="F1073" s="47">
        <v>28</v>
      </c>
    </row>
    <row r="1074" spans="1:6" ht="91.8" x14ac:dyDescent="0.5">
      <c r="A1074" s="52"/>
      <c r="B1074" s="45" t="s">
        <v>2821</v>
      </c>
      <c r="C1074" s="45" t="s">
        <v>2822</v>
      </c>
      <c r="D1074" s="46">
        <v>15.95</v>
      </c>
      <c r="E1074" s="51">
        <v>45051</v>
      </c>
      <c r="F1074" s="47">
        <v>15.95</v>
      </c>
    </row>
    <row r="1075" spans="1:6" ht="30.6" x14ac:dyDescent="0.5">
      <c r="A1075" s="52"/>
      <c r="B1075" s="45" t="s">
        <v>3257</v>
      </c>
      <c r="C1075" s="45" t="s">
        <v>3258</v>
      </c>
      <c r="D1075" s="46">
        <v>29</v>
      </c>
      <c r="E1075" s="51">
        <v>45091</v>
      </c>
      <c r="F1075" s="47">
        <v>29</v>
      </c>
    </row>
    <row r="1076" spans="1:6" ht="20.399999999999999" x14ac:dyDescent="0.5">
      <c r="A1076" s="52"/>
      <c r="B1076" s="45" t="s">
        <v>3126</v>
      </c>
      <c r="C1076" s="45" t="s">
        <v>3127</v>
      </c>
      <c r="D1076" s="46">
        <v>5.99</v>
      </c>
      <c r="E1076" s="51">
        <v>45034</v>
      </c>
      <c r="F1076" s="47">
        <v>5.99</v>
      </c>
    </row>
    <row r="1077" spans="1:6" ht="20.399999999999999" x14ac:dyDescent="0.5">
      <c r="A1077" s="52"/>
      <c r="B1077" s="45" t="s">
        <v>2948</v>
      </c>
      <c r="C1077" s="45" t="s">
        <v>2949</v>
      </c>
      <c r="D1077" s="46">
        <v>14.99</v>
      </c>
      <c r="E1077" s="51">
        <v>45037</v>
      </c>
      <c r="F1077" s="47">
        <v>14.99</v>
      </c>
    </row>
    <row r="1078" spans="1:6" ht="81.599999999999994" x14ac:dyDescent="0.5">
      <c r="A1078" s="52"/>
      <c r="B1078" s="45" t="s">
        <v>2823</v>
      </c>
      <c r="C1078" s="45" t="s">
        <v>2824</v>
      </c>
      <c r="D1078" s="46">
        <v>30</v>
      </c>
      <c r="E1078" s="51">
        <v>45079</v>
      </c>
      <c r="F1078" s="47">
        <v>30</v>
      </c>
    </row>
    <row r="1079" spans="1:6" ht="20.399999999999999" x14ac:dyDescent="0.5">
      <c r="A1079" s="52"/>
      <c r="B1079" s="45" t="s">
        <v>3172</v>
      </c>
      <c r="C1079" s="45" t="s">
        <v>3173</v>
      </c>
      <c r="D1079" s="46">
        <v>35.99</v>
      </c>
      <c r="E1079" s="51">
        <v>45017</v>
      </c>
      <c r="F1079" s="47">
        <v>35.99</v>
      </c>
    </row>
    <row r="1080" spans="1:6" ht="20.399999999999999" x14ac:dyDescent="0.5">
      <c r="A1080" s="52" t="s">
        <v>623</v>
      </c>
      <c r="B1080" s="45" t="s">
        <v>3294</v>
      </c>
      <c r="C1080" s="45" t="s">
        <v>3295</v>
      </c>
      <c r="D1080" s="46">
        <v>26</v>
      </c>
      <c r="E1080" s="51">
        <v>45078</v>
      </c>
      <c r="F1080" s="47">
        <v>26</v>
      </c>
    </row>
    <row r="1081" spans="1:6" ht="20.399999999999999" x14ac:dyDescent="0.5">
      <c r="A1081" s="52"/>
      <c r="B1081" s="45" t="s">
        <v>3123</v>
      </c>
      <c r="C1081" s="45" t="s">
        <v>3124</v>
      </c>
      <c r="D1081" s="46">
        <v>17</v>
      </c>
      <c r="E1081" s="51">
        <v>45035</v>
      </c>
      <c r="F1081" s="47">
        <v>17</v>
      </c>
    </row>
    <row r="1082" spans="1:6" ht="30.6" x14ac:dyDescent="0.5">
      <c r="A1082" s="52"/>
      <c r="B1082" s="45" t="s">
        <v>3084</v>
      </c>
      <c r="C1082" s="45" t="s">
        <v>3085</v>
      </c>
      <c r="D1082" s="46">
        <v>27</v>
      </c>
      <c r="E1082" s="51">
        <v>45063</v>
      </c>
      <c r="F1082" s="47">
        <v>27</v>
      </c>
    </row>
    <row r="1083" spans="1:6" ht="30.6" x14ac:dyDescent="0.5">
      <c r="A1083" s="52"/>
      <c r="B1083" s="45" t="s">
        <v>2778</v>
      </c>
      <c r="C1083" s="45" t="s">
        <v>2779</v>
      </c>
      <c r="D1083" s="46">
        <v>29</v>
      </c>
      <c r="E1083" s="51">
        <v>45029</v>
      </c>
      <c r="F1083" s="47">
        <v>29</v>
      </c>
    </row>
    <row r="1084" spans="1:6" ht="40.799999999999997" x14ac:dyDescent="0.5">
      <c r="A1084" s="52" t="s">
        <v>1036</v>
      </c>
      <c r="B1084" s="45" t="s">
        <v>2930</v>
      </c>
      <c r="C1084" s="45" t="s">
        <v>2931</v>
      </c>
      <c r="D1084" s="46">
        <v>21</v>
      </c>
      <c r="E1084" s="51">
        <v>45034</v>
      </c>
      <c r="F1084" s="47">
        <v>21</v>
      </c>
    </row>
    <row r="1085" spans="1:6" ht="20.399999999999999" x14ac:dyDescent="0.5">
      <c r="A1085" s="52"/>
      <c r="B1085" s="45" t="s">
        <v>3374</v>
      </c>
      <c r="C1085" s="45" t="s">
        <v>3375</v>
      </c>
      <c r="D1085" s="46">
        <v>27</v>
      </c>
      <c r="E1085" s="51">
        <v>45084</v>
      </c>
      <c r="F1085" s="47">
        <v>27</v>
      </c>
    </row>
    <row r="1086" spans="1:6" ht="91.8" x14ac:dyDescent="0.5">
      <c r="A1086" s="45" t="s">
        <v>1241</v>
      </c>
      <c r="B1086" s="45" t="s">
        <v>3322</v>
      </c>
      <c r="C1086" s="45" t="s">
        <v>3323</v>
      </c>
      <c r="D1086" s="46">
        <v>15</v>
      </c>
      <c r="E1086" s="51">
        <v>44713</v>
      </c>
      <c r="F1086" s="47">
        <v>15</v>
      </c>
    </row>
    <row r="1087" spans="1:6" ht="20.399999999999999" x14ac:dyDescent="0.5">
      <c r="A1087" s="52" t="s">
        <v>249</v>
      </c>
      <c r="B1087" s="45" t="s">
        <v>3035</v>
      </c>
      <c r="C1087" s="45" t="s">
        <v>3036</v>
      </c>
      <c r="D1087" s="46">
        <v>12</v>
      </c>
      <c r="E1087" s="51">
        <v>45041</v>
      </c>
      <c r="F1087" s="47">
        <v>12</v>
      </c>
    </row>
    <row r="1088" spans="1:6" ht="20.399999999999999" x14ac:dyDescent="0.5">
      <c r="A1088" s="52"/>
      <c r="B1088" s="45" t="s">
        <v>851</v>
      </c>
      <c r="C1088" s="45" t="s">
        <v>3205</v>
      </c>
      <c r="D1088" s="46">
        <v>10</v>
      </c>
      <c r="E1088" s="51">
        <v>45104</v>
      </c>
      <c r="F1088" s="47">
        <v>10</v>
      </c>
    </row>
    <row r="1089" spans="1:6" ht="30.6" x14ac:dyDescent="0.5">
      <c r="A1089" s="52"/>
      <c r="B1089" s="45" t="s">
        <v>2963</v>
      </c>
      <c r="C1089" s="45" t="s">
        <v>2964</v>
      </c>
      <c r="D1089" s="46">
        <v>15</v>
      </c>
      <c r="E1089" s="51">
        <v>45085</v>
      </c>
      <c r="F1089" s="47">
        <v>15</v>
      </c>
    </row>
    <row r="1090" spans="1:6" ht="30.6" x14ac:dyDescent="0.5">
      <c r="A1090" s="52"/>
      <c r="B1090" s="45" t="s">
        <v>2846</v>
      </c>
      <c r="C1090" s="45" t="s">
        <v>2847</v>
      </c>
      <c r="D1090" s="46">
        <v>6</v>
      </c>
      <c r="E1090" s="51">
        <v>45082</v>
      </c>
      <c r="F1090" s="47">
        <v>6</v>
      </c>
    </row>
    <row r="1091" spans="1:6" ht="20.399999999999999" x14ac:dyDescent="0.5">
      <c r="A1091" s="52" t="s">
        <v>342</v>
      </c>
      <c r="B1091" s="45" t="s">
        <v>3230</v>
      </c>
      <c r="C1091" s="45" t="s">
        <v>3231</v>
      </c>
      <c r="D1091" s="46">
        <v>20</v>
      </c>
      <c r="E1091" s="51">
        <v>45061</v>
      </c>
      <c r="F1091" s="47">
        <v>20</v>
      </c>
    </row>
    <row r="1092" spans="1:6" ht="20.399999999999999" x14ac:dyDescent="0.5">
      <c r="A1092" s="52"/>
      <c r="B1092" s="45" t="s">
        <v>3307</v>
      </c>
      <c r="C1092" s="45" t="s">
        <v>3308</v>
      </c>
      <c r="D1092" s="46">
        <v>15</v>
      </c>
      <c r="E1092" s="51">
        <v>45058</v>
      </c>
      <c r="F1092" s="47">
        <v>15</v>
      </c>
    </row>
    <row r="1093" spans="1:6" ht="61.2" x14ac:dyDescent="0.5">
      <c r="A1093" s="52"/>
      <c r="B1093" s="45" t="s">
        <v>3296</v>
      </c>
      <c r="C1093" s="45" t="s">
        <v>3297</v>
      </c>
      <c r="D1093" s="46">
        <v>16</v>
      </c>
      <c r="E1093" s="51">
        <v>45105</v>
      </c>
      <c r="F1093" s="47">
        <v>16</v>
      </c>
    </row>
    <row r="1094" spans="1:6" ht="51" x14ac:dyDescent="0.5">
      <c r="A1094" s="52"/>
      <c r="B1094" s="45" t="s">
        <v>3453</v>
      </c>
      <c r="C1094" s="45" t="s">
        <v>3454</v>
      </c>
      <c r="D1094" s="46">
        <v>150</v>
      </c>
      <c r="E1094" s="51">
        <v>44697</v>
      </c>
      <c r="F1094" s="47">
        <v>150</v>
      </c>
    </row>
    <row r="1095" spans="1:6" ht="51" x14ac:dyDescent="0.5">
      <c r="A1095" s="52"/>
      <c r="B1095" s="45" t="s">
        <v>3109</v>
      </c>
      <c r="C1095" s="45" t="s">
        <v>3110</v>
      </c>
      <c r="D1095" s="46">
        <v>17</v>
      </c>
      <c r="E1095" s="51">
        <v>45065</v>
      </c>
      <c r="F1095" s="47">
        <v>17</v>
      </c>
    </row>
    <row r="1096" spans="1:6" ht="61.2" x14ac:dyDescent="0.5">
      <c r="A1096" s="52"/>
      <c r="B1096" s="45" t="s">
        <v>2872</v>
      </c>
      <c r="C1096" s="45" t="s">
        <v>2873</v>
      </c>
      <c r="D1096" s="46">
        <v>20</v>
      </c>
      <c r="E1096" s="51">
        <v>45062</v>
      </c>
      <c r="F1096" s="47">
        <v>20</v>
      </c>
    </row>
    <row r="1097" spans="1:6" ht="20.399999999999999" x14ac:dyDescent="0.5">
      <c r="A1097" s="52"/>
      <c r="B1097" s="45" t="s">
        <v>2925</v>
      </c>
      <c r="C1097" s="45" t="s">
        <v>2926</v>
      </c>
      <c r="D1097" s="46">
        <v>10</v>
      </c>
      <c r="E1097" s="51">
        <v>45058</v>
      </c>
      <c r="F1097" s="47">
        <v>10</v>
      </c>
    </row>
    <row r="1098" spans="1:6" ht="30.6" x14ac:dyDescent="0.5">
      <c r="A1098" s="52"/>
      <c r="B1098" s="45" t="s">
        <v>2839</v>
      </c>
      <c r="C1098" s="45" t="s">
        <v>2840</v>
      </c>
      <c r="D1098" s="46">
        <v>29</v>
      </c>
      <c r="E1098" s="51">
        <v>45089</v>
      </c>
      <c r="F1098" s="47">
        <v>29</v>
      </c>
    </row>
    <row r="1099" spans="1:6" ht="30.6" x14ac:dyDescent="0.5">
      <c r="A1099" s="45" t="s">
        <v>391</v>
      </c>
      <c r="B1099" s="45" t="s">
        <v>3282</v>
      </c>
      <c r="C1099" s="45" t="s">
        <v>3283</v>
      </c>
      <c r="D1099" s="46">
        <v>18</v>
      </c>
      <c r="E1099" s="51">
        <v>45036</v>
      </c>
      <c r="F1099" s="47">
        <v>18</v>
      </c>
    </row>
    <row r="1100" spans="1:6" ht="91.8" x14ac:dyDescent="0.5">
      <c r="A1100" s="52" t="s">
        <v>1346</v>
      </c>
      <c r="B1100" s="45" t="s">
        <v>3442</v>
      </c>
      <c r="C1100" s="45" t="s">
        <v>3443</v>
      </c>
      <c r="D1100" s="46">
        <v>14.99</v>
      </c>
      <c r="E1100" s="51">
        <v>44712</v>
      </c>
      <c r="F1100" s="47">
        <v>14.99</v>
      </c>
    </row>
    <row r="1101" spans="1:6" ht="30.6" x14ac:dyDescent="0.5">
      <c r="A1101" s="52"/>
      <c r="B1101" s="45" t="s">
        <v>3250</v>
      </c>
      <c r="C1101" s="45" t="s">
        <v>3251</v>
      </c>
      <c r="D1101" s="46">
        <v>26.99</v>
      </c>
      <c r="E1101" s="51">
        <v>45022</v>
      </c>
      <c r="F1101" s="47">
        <v>26.99</v>
      </c>
    </row>
    <row r="1102" spans="1:6" ht="30.6" x14ac:dyDescent="0.5">
      <c r="A1102" s="52" t="s">
        <v>972</v>
      </c>
      <c r="B1102" s="45" t="s">
        <v>2863</v>
      </c>
      <c r="C1102" s="45" t="s">
        <v>2864</v>
      </c>
      <c r="D1102" s="46">
        <v>11</v>
      </c>
      <c r="E1102" s="51">
        <v>45089</v>
      </c>
      <c r="F1102" s="47">
        <v>11</v>
      </c>
    </row>
    <row r="1103" spans="1:6" ht="30.6" x14ac:dyDescent="0.5">
      <c r="A1103" s="52"/>
      <c r="B1103" s="45" t="s">
        <v>3387</v>
      </c>
      <c r="C1103" s="45" t="s">
        <v>3388</v>
      </c>
      <c r="D1103" s="46">
        <v>22</v>
      </c>
      <c r="E1103" s="51">
        <v>45104</v>
      </c>
      <c r="F1103" s="47">
        <v>22</v>
      </c>
    </row>
    <row r="1104" spans="1:6" ht="71.400000000000006" x14ac:dyDescent="0.5">
      <c r="A1104" s="52" t="s">
        <v>545</v>
      </c>
      <c r="B1104" s="45" t="s">
        <v>2797</v>
      </c>
      <c r="C1104" s="45" t="s">
        <v>2798</v>
      </c>
      <c r="D1104" s="46">
        <v>40</v>
      </c>
      <c r="E1104" s="51">
        <v>45064</v>
      </c>
      <c r="F1104" s="47">
        <v>40</v>
      </c>
    </row>
    <row r="1105" spans="1:6" ht="30.6" x14ac:dyDescent="0.5">
      <c r="A1105" s="52"/>
      <c r="B1105" s="45" t="s">
        <v>3376</v>
      </c>
      <c r="C1105" s="45" t="s">
        <v>3377</v>
      </c>
      <c r="D1105" s="46">
        <v>8</v>
      </c>
      <c r="E1105" s="51">
        <v>45085</v>
      </c>
      <c r="F1105" s="47">
        <v>8</v>
      </c>
    </row>
    <row r="1106" spans="1:6" ht="20.399999999999999" x14ac:dyDescent="0.5">
      <c r="A1106" s="52"/>
      <c r="B1106" s="45" t="s">
        <v>2999</v>
      </c>
      <c r="C1106" s="45" t="s">
        <v>3000</v>
      </c>
      <c r="D1106" s="46">
        <v>20</v>
      </c>
      <c r="E1106" s="51">
        <v>45072</v>
      </c>
      <c r="F1106" s="47">
        <v>20</v>
      </c>
    </row>
    <row r="1107" spans="1:6" ht="20.399999999999999" x14ac:dyDescent="0.5">
      <c r="A1107" s="52"/>
      <c r="B1107" s="45" t="s">
        <v>3142</v>
      </c>
      <c r="C1107" s="45" t="s">
        <v>3143</v>
      </c>
      <c r="D1107" s="46">
        <v>8</v>
      </c>
      <c r="E1107" s="51">
        <v>45084</v>
      </c>
      <c r="F1107" s="47">
        <v>8</v>
      </c>
    </row>
    <row r="1108" spans="1:6" ht="20.399999999999999" x14ac:dyDescent="0.5">
      <c r="A1108" s="52"/>
      <c r="B1108" s="45" t="s">
        <v>2950</v>
      </c>
      <c r="C1108" s="45" t="s">
        <v>2951</v>
      </c>
      <c r="D1108" s="46">
        <v>17</v>
      </c>
      <c r="E1108" s="51">
        <v>45106</v>
      </c>
      <c r="F1108" s="47">
        <v>17</v>
      </c>
    </row>
    <row r="1109" spans="1:6" ht="30.6" x14ac:dyDescent="0.5">
      <c r="A1109" s="52" t="s">
        <v>548</v>
      </c>
      <c r="B1109" s="45" t="s">
        <v>2971</v>
      </c>
      <c r="C1109" s="45" t="s">
        <v>3111</v>
      </c>
      <c r="D1109" s="46">
        <v>16.989999999999998</v>
      </c>
      <c r="E1109" s="51">
        <v>45049</v>
      </c>
      <c r="F1109" s="47">
        <v>16.989999999999998</v>
      </c>
    </row>
    <row r="1110" spans="1:6" ht="40.799999999999997" x14ac:dyDescent="0.5">
      <c r="A1110" s="52"/>
      <c r="B1110" s="45" t="s">
        <v>2885</v>
      </c>
      <c r="C1110" s="45" t="s">
        <v>2886</v>
      </c>
      <c r="D1110" s="46">
        <v>30</v>
      </c>
      <c r="E1110" s="51">
        <v>45030</v>
      </c>
      <c r="F1110" s="47">
        <v>30</v>
      </c>
    </row>
    <row r="1111" spans="1:6" ht="20.399999999999999" x14ac:dyDescent="0.5">
      <c r="A1111" s="52"/>
      <c r="B1111" s="45" t="s">
        <v>3086</v>
      </c>
      <c r="C1111" s="45" t="s">
        <v>3087</v>
      </c>
      <c r="D1111" s="46">
        <v>29.99</v>
      </c>
      <c r="E1111" s="51">
        <v>45082</v>
      </c>
      <c r="F1111" s="47">
        <v>29.99</v>
      </c>
    </row>
    <row r="1112" spans="1:6" ht="20.399999999999999" x14ac:dyDescent="0.5">
      <c r="A1112" s="52"/>
      <c r="B1112" s="45" t="s">
        <v>3359</v>
      </c>
      <c r="C1112" s="45" t="s">
        <v>3360</v>
      </c>
      <c r="D1112" s="46">
        <v>9.99</v>
      </c>
      <c r="E1112" s="51">
        <v>45074</v>
      </c>
      <c r="F1112" s="47">
        <v>9.99</v>
      </c>
    </row>
    <row r="1113" spans="1:6" ht="20.399999999999999" x14ac:dyDescent="0.5">
      <c r="A1113" s="52"/>
      <c r="B1113" s="45" t="s">
        <v>2807</v>
      </c>
      <c r="C1113" s="45" t="s">
        <v>2808</v>
      </c>
      <c r="D1113" s="46">
        <v>26.99</v>
      </c>
      <c r="E1113" s="51">
        <v>45104</v>
      </c>
      <c r="F1113" s="47">
        <v>26.99</v>
      </c>
    </row>
    <row r="1114" spans="1:6" ht="81.599999999999994" x14ac:dyDescent="0.5">
      <c r="A1114" s="45" t="s">
        <v>1018</v>
      </c>
      <c r="B1114" s="45" t="s">
        <v>3473</v>
      </c>
      <c r="C1114" s="45" t="s">
        <v>3474</v>
      </c>
      <c r="D1114" s="46">
        <v>15</v>
      </c>
      <c r="E1114" s="51">
        <v>45089</v>
      </c>
      <c r="F1114" s="47">
        <v>15</v>
      </c>
    </row>
    <row r="1115" spans="1:6" ht="81.599999999999994" x14ac:dyDescent="0.5">
      <c r="A1115" s="52" t="s">
        <v>306</v>
      </c>
      <c r="B1115" s="45" t="s">
        <v>2910</v>
      </c>
      <c r="C1115" s="45" t="s">
        <v>2911</v>
      </c>
      <c r="D1115" s="46">
        <v>15.54</v>
      </c>
      <c r="E1115" s="51">
        <v>45099</v>
      </c>
      <c r="F1115" s="47">
        <v>15.54</v>
      </c>
    </row>
    <row r="1116" spans="1:6" ht="61.2" x14ac:dyDescent="0.5">
      <c r="A1116" s="52"/>
      <c r="B1116" s="45" t="s">
        <v>2865</v>
      </c>
      <c r="C1116" s="45" t="s">
        <v>2866</v>
      </c>
      <c r="D1116" s="46">
        <v>11.97</v>
      </c>
      <c r="E1116" s="51">
        <v>45099</v>
      </c>
      <c r="F1116" s="47">
        <v>11.97</v>
      </c>
    </row>
    <row r="1117" spans="1:6" ht="30.6" x14ac:dyDescent="0.5">
      <c r="A1117" s="52"/>
      <c r="B1117" s="45" t="s">
        <v>3389</v>
      </c>
      <c r="C1117" s="45" t="s">
        <v>3390</v>
      </c>
      <c r="D1117" s="46">
        <v>11.91</v>
      </c>
      <c r="E1117" s="51">
        <v>45023</v>
      </c>
      <c r="F1117" s="47">
        <v>11.91</v>
      </c>
    </row>
    <row r="1118" spans="1:6" ht="20.399999999999999" x14ac:dyDescent="0.5">
      <c r="A1118" s="52"/>
      <c r="B1118" s="45" t="s">
        <v>3212</v>
      </c>
      <c r="C1118" s="45" t="s">
        <v>3213</v>
      </c>
      <c r="D1118" s="46">
        <v>21.86</v>
      </c>
      <c r="E1118" s="51">
        <v>45071</v>
      </c>
      <c r="F1118" s="47">
        <v>21.86</v>
      </c>
    </row>
    <row r="1119" spans="1:6" ht="20.399999999999999" x14ac:dyDescent="0.5">
      <c r="A1119" s="52"/>
      <c r="B1119" s="45" t="s">
        <v>3144</v>
      </c>
      <c r="C1119" s="45" t="s">
        <v>3145</v>
      </c>
      <c r="D1119" s="46">
        <v>5.99</v>
      </c>
      <c r="E1119" s="51">
        <v>45028</v>
      </c>
      <c r="F1119" s="47">
        <v>5.99</v>
      </c>
    </row>
    <row r="1120" spans="1:6" ht="61.2" x14ac:dyDescent="0.5">
      <c r="A1120" s="52"/>
      <c r="B1120" s="45" t="s">
        <v>3037</v>
      </c>
      <c r="C1120" s="45" t="s">
        <v>3038</v>
      </c>
      <c r="D1120" s="46">
        <v>15.29</v>
      </c>
      <c r="E1120" s="51">
        <v>45037</v>
      </c>
      <c r="F1120" s="47">
        <v>15.29</v>
      </c>
    </row>
    <row r="1121" spans="1:6" ht="61.2" x14ac:dyDescent="0.5">
      <c r="A1121" s="52"/>
      <c r="B1121" s="45" t="s">
        <v>3428</v>
      </c>
      <c r="C1121" s="45" t="s">
        <v>3429</v>
      </c>
      <c r="D1121" s="46">
        <v>15.51</v>
      </c>
      <c r="E1121" s="51">
        <v>45106</v>
      </c>
      <c r="F1121" s="47">
        <v>15.51</v>
      </c>
    </row>
    <row r="1122" spans="1:6" ht="71.400000000000006" x14ac:dyDescent="0.5">
      <c r="A1122" s="52"/>
      <c r="B1122" s="45" t="s">
        <v>3001</v>
      </c>
      <c r="C1122" s="45" t="s">
        <v>3002</v>
      </c>
      <c r="D1122" s="46">
        <v>10</v>
      </c>
      <c r="E1122" s="51">
        <v>45021</v>
      </c>
      <c r="F1122" s="47">
        <v>10</v>
      </c>
    </row>
    <row r="1123" spans="1:6" ht="40.799999999999997" x14ac:dyDescent="0.5">
      <c r="A1123" s="52"/>
      <c r="B1123" s="45" t="s">
        <v>3181</v>
      </c>
      <c r="C1123" s="45" t="s">
        <v>3182</v>
      </c>
      <c r="D1123" s="46">
        <v>9.6</v>
      </c>
      <c r="E1123" s="51">
        <v>45055</v>
      </c>
      <c r="F1123" s="47">
        <v>9.6</v>
      </c>
    </row>
    <row r="1124" spans="1:6" ht="20.399999999999999" x14ac:dyDescent="0.5">
      <c r="A1124" s="52"/>
      <c r="B1124" s="45" t="s">
        <v>720</v>
      </c>
      <c r="C1124" s="45" t="s">
        <v>3093</v>
      </c>
      <c r="D1124" s="46">
        <v>9</v>
      </c>
      <c r="E1124" s="51">
        <v>45045</v>
      </c>
      <c r="F1124" s="47">
        <v>9</v>
      </c>
    </row>
    <row r="1125" spans="1:6" ht="30.6" x14ac:dyDescent="0.5">
      <c r="A1125" s="52"/>
      <c r="B1125" s="45" t="s">
        <v>2912</v>
      </c>
      <c r="C1125" s="45" t="s">
        <v>2913</v>
      </c>
      <c r="D1125" s="46">
        <v>13.49</v>
      </c>
      <c r="E1125" s="51">
        <v>45043</v>
      </c>
      <c r="F1125" s="47">
        <v>13.49</v>
      </c>
    </row>
    <row r="1126" spans="1:6" ht="20.399999999999999" x14ac:dyDescent="0.5">
      <c r="A1126" s="52"/>
      <c r="B1126" s="45" t="s">
        <v>3088</v>
      </c>
      <c r="C1126" s="45" t="s">
        <v>3089</v>
      </c>
      <c r="D1126" s="46">
        <v>14.99</v>
      </c>
      <c r="E1126" s="51">
        <v>45061</v>
      </c>
      <c r="F1126" s="47">
        <v>14.99</v>
      </c>
    </row>
    <row r="1127" spans="1:6" ht="20.399999999999999" x14ac:dyDescent="0.5">
      <c r="A1127" s="52"/>
      <c r="B1127" s="45" t="s">
        <v>3003</v>
      </c>
      <c r="C1127" s="45" t="s">
        <v>3004</v>
      </c>
      <c r="D1127" s="46">
        <v>5</v>
      </c>
      <c r="E1127" s="51">
        <v>45042</v>
      </c>
      <c r="F1127" s="47">
        <v>5</v>
      </c>
    </row>
    <row r="1128" spans="1:6" ht="61.2" x14ac:dyDescent="0.5">
      <c r="A1128" s="52"/>
      <c r="B1128" s="45" t="s">
        <v>3157</v>
      </c>
      <c r="C1128" s="45" t="s">
        <v>3158</v>
      </c>
      <c r="D1128" s="46">
        <v>14.87</v>
      </c>
      <c r="E1128" s="51">
        <v>45061</v>
      </c>
      <c r="F1128" s="47">
        <v>14.87</v>
      </c>
    </row>
    <row r="1129" spans="1:6" ht="20.399999999999999" x14ac:dyDescent="0.5">
      <c r="A1129" s="52"/>
      <c r="B1129" s="45" t="s">
        <v>3456</v>
      </c>
      <c r="C1129" s="45" t="s">
        <v>3457</v>
      </c>
      <c r="D1129" s="46">
        <v>9</v>
      </c>
      <c r="E1129" s="51">
        <v>45103</v>
      </c>
      <c r="F1129" s="47">
        <v>9</v>
      </c>
    </row>
    <row r="1130" spans="1:6" ht="40.799999999999997" x14ac:dyDescent="0.5">
      <c r="A1130" s="52"/>
      <c r="B1130" s="45" t="s">
        <v>3090</v>
      </c>
      <c r="C1130" s="45" t="s">
        <v>3091</v>
      </c>
      <c r="D1130" s="46">
        <v>28.25</v>
      </c>
      <c r="E1130" s="51">
        <v>45100</v>
      </c>
      <c r="F1130" s="47">
        <v>28.25</v>
      </c>
    </row>
    <row r="1131" spans="1:6" ht="20.399999999999999" x14ac:dyDescent="0.5">
      <c r="A1131" s="52"/>
      <c r="B1131" s="45" t="s">
        <v>2810</v>
      </c>
      <c r="C1131" s="45" t="s">
        <v>3039</v>
      </c>
      <c r="D1131" s="46">
        <v>7.19</v>
      </c>
      <c r="E1131" s="51">
        <v>45056</v>
      </c>
      <c r="F1131" s="47">
        <v>7.19</v>
      </c>
    </row>
    <row r="1132" spans="1:6" ht="61.2" x14ac:dyDescent="0.5">
      <c r="A1132" s="52"/>
      <c r="B1132" s="45" t="s">
        <v>3040</v>
      </c>
      <c r="C1132" s="45" t="s">
        <v>3041</v>
      </c>
      <c r="D1132" s="46">
        <v>7.77</v>
      </c>
      <c r="E1132" s="51">
        <v>45104</v>
      </c>
      <c r="F1132" s="47">
        <v>7.77</v>
      </c>
    </row>
    <row r="1133" spans="1:6" ht="224.4" x14ac:dyDescent="0.5">
      <c r="A1133" s="52"/>
      <c r="B1133" s="45" t="s">
        <v>3241</v>
      </c>
      <c r="C1133" s="45" t="s">
        <v>3242</v>
      </c>
      <c r="D1133" s="46">
        <v>19.78</v>
      </c>
      <c r="E1133" s="51">
        <v>45037</v>
      </c>
      <c r="F1133" s="47">
        <v>19.78</v>
      </c>
    </row>
    <row r="1134" spans="1:6" ht="40.799999999999997" x14ac:dyDescent="0.5">
      <c r="A1134" s="52"/>
      <c r="B1134" s="45" t="s">
        <v>2800</v>
      </c>
      <c r="C1134" s="45" t="s">
        <v>2801</v>
      </c>
      <c r="D1134" s="46">
        <v>17.09</v>
      </c>
      <c r="E1134" s="51">
        <v>45044</v>
      </c>
      <c r="F1134" s="47">
        <v>17.09</v>
      </c>
    </row>
    <row r="1135" spans="1:6" ht="30.6" x14ac:dyDescent="0.5">
      <c r="A1135" s="52"/>
      <c r="B1135" s="45" t="s">
        <v>3289</v>
      </c>
      <c r="C1135" s="45" t="s">
        <v>3290</v>
      </c>
      <c r="D1135" s="46">
        <v>16.95</v>
      </c>
      <c r="E1135" s="51">
        <v>45098</v>
      </c>
      <c r="F1135" s="47">
        <v>16.95</v>
      </c>
    </row>
    <row r="1136" spans="1:6" ht="20.399999999999999" x14ac:dyDescent="0.5">
      <c r="A1136" s="52"/>
      <c r="B1136" s="45" t="s">
        <v>3192</v>
      </c>
      <c r="C1136" s="45" t="s">
        <v>3193</v>
      </c>
      <c r="D1136" s="46">
        <v>38</v>
      </c>
      <c r="E1136" s="51">
        <v>45037</v>
      </c>
      <c r="F1136" s="47">
        <v>38</v>
      </c>
    </row>
    <row r="1137" spans="1:6" ht="40.799999999999997" x14ac:dyDescent="0.5">
      <c r="A1137" s="52"/>
      <c r="B1137" s="45" t="s">
        <v>3042</v>
      </c>
      <c r="C1137" s="45" t="s">
        <v>3043</v>
      </c>
      <c r="D1137" s="46">
        <v>19.600000000000001</v>
      </c>
      <c r="E1137" s="51">
        <v>45032</v>
      </c>
      <c r="F1137" s="47">
        <v>19.600000000000001</v>
      </c>
    </row>
    <row r="1138" spans="1:6" ht="20.399999999999999" x14ac:dyDescent="0.5">
      <c r="A1138" s="52"/>
      <c r="B1138" s="45" t="s">
        <v>3044</v>
      </c>
      <c r="C1138" s="45" t="s">
        <v>3045</v>
      </c>
      <c r="D1138" s="46">
        <v>10.17</v>
      </c>
      <c r="E1138" s="51">
        <v>45079</v>
      </c>
      <c r="F1138" s="47">
        <v>10.17</v>
      </c>
    </row>
    <row r="1139" spans="1:6" ht="51" x14ac:dyDescent="0.5">
      <c r="A1139" s="45" t="s">
        <v>977</v>
      </c>
      <c r="B1139" s="45" t="s">
        <v>3317</v>
      </c>
      <c r="C1139" s="45" t="s">
        <v>3318</v>
      </c>
      <c r="D1139" s="46">
        <v>5</v>
      </c>
      <c r="E1139" s="51">
        <v>45020</v>
      </c>
      <c r="F1139" s="47">
        <v>5</v>
      </c>
    </row>
    <row r="1140" spans="1:6" ht="20.399999999999999" x14ac:dyDescent="0.5">
      <c r="A1140" s="52" t="s">
        <v>553</v>
      </c>
      <c r="B1140" s="45" t="s">
        <v>3046</v>
      </c>
      <c r="C1140" s="45" t="s">
        <v>3047</v>
      </c>
      <c r="D1140" s="46">
        <v>8</v>
      </c>
      <c r="E1140" s="51">
        <v>45044</v>
      </c>
      <c r="F1140" s="47">
        <v>8</v>
      </c>
    </row>
    <row r="1141" spans="1:6" ht="20.399999999999999" x14ac:dyDescent="0.5">
      <c r="A1141" s="52"/>
      <c r="B1141" s="45" t="s">
        <v>3361</v>
      </c>
      <c r="C1141" s="45" t="s">
        <v>3362</v>
      </c>
      <c r="D1141" s="46">
        <v>29</v>
      </c>
      <c r="E1141" s="51">
        <v>45070</v>
      </c>
      <c r="F1141" s="47">
        <v>29</v>
      </c>
    </row>
    <row r="1142" spans="1:6" ht="91.8" x14ac:dyDescent="0.5">
      <c r="A1142" s="52" t="s">
        <v>446</v>
      </c>
      <c r="B1142" s="45" t="s">
        <v>3048</v>
      </c>
      <c r="C1142" s="45" t="s">
        <v>3049</v>
      </c>
      <c r="D1142" s="46">
        <v>16.95</v>
      </c>
      <c r="E1142" s="51">
        <v>45048</v>
      </c>
      <c r="F1142" s="47">
        <v>16.95</v>
      </c>
    </row>
    <row r="1143" spans="1:6" ht="91.8" x14ac:dyDescent="0.5">
      <c r="A1143" s="52"/>
      <c r="B1143" s="45" t="s">
        <v>3324</v>
      </c>
      <c r="C1143" s="45" t="s">
        <v>3325</v>
      </c>
      <c r="D1143" s="46">
        <v>15.95</v>
      </c>
      <c r="E1143" s="51">
        <v>45040</v>
      </c>
      <c r="F1143" s="47">
        <v>15.95</v>
      </c>
    </row>
    <row r="1144" spans="1:6" ht="20.399999999999999" x14ac:dyDescent="0.5">
      <c r="A1144" s="52" t="s">
        <v>423</v>
      </c>
      <c r="B1144" s="45" t="s">
        <v>3174</v>
      </c>
      <c r="C1144" s="45" t="s">
        <v>3175</v>
      </c>
      <c r="D1144" s="46">
        <v>16</v>
      </c>
      <c r="E1144" s="51">
        <v>45020</v>
      </c>
      <c r="F1144" s="47">
        <v>16</v>
      </c>
    </row>
    <row r="1145" spans="1:6" ht="30.6" x14ac:dyDescent="0.5">
      <c r="A1145" s="52"/>
      <c r="B1145" s="45" t="s">
        <v>3475</v>
      </c>
      <c r="C1145" s="45" t="s">
        <v>3476</v>
      </c>
      <c r="D1145" s="46">
        <v>15</v>
      </c>
      <c r="E1145" s="51">
        <v>45091</v>
      </c>
      <c r="F1145" s="47">
        <v>15</v>
      </c>
    </row>
    <row r="1146" spans="1:6" ht="40.799999999999997" x14ac:dyDescent="0.5">
      <c r="A1146" s="52"/>
      <c r="B1146" s="45" t="s">
        <v>2867</v>
      </c>
      <c r="C1146" s="45" t="s">
        <v>2868</v>
      </c>
      <c r="D1146" s="46">
        <v>8</v>
      </c>
      <c r="E1146" s="51">
        <v>45065</v>
      </c>
      <c r="F1146" s="47">
        <v>8</v>
      </c>
    </row>
    <row r="1147" spans="1:6" ht="30.6" x14ac:dyDescent="0.5">
      <c r="A1147" s="52"/>
      <c r="B1147" s="45" t="s">
        <v>3112</v>
      </c>
      <c r="C1147" s="45" t="s">
        <v>3113</v>
      </c>
      <c r="D1147" s="46">
        <v>17</v>
      </c>
      <c r="E1147" s="51">
        <v>45103</v>
      </c>
      <c r="F1147" s="47">
        <v>17</v>
      </c>
    </row>
    <row r="1148" spans="1:6" ht="51" x14ac:dyDescent="0.5">
      <c r="A1148" s="52"/>
      <c r="B1148" s="45" t="s">
        <v>3005</v>
      </c>
      <c r="C1148" s="45" t="s">
        <v>3006</v>
      </c>
      <c r="D1148" s="46">
        <v>25</v>
      </c>
      <c r="E1148" s="51">
        <v>45063</v>
      </c>
      <c r="F1148" s="47">
        <v>25</v>
      </c>
    </row>
    <row r="1149" spans="1:6" ht="40.799999999999997" x14ac:dyDescent="0.5">
      <c r="A1149" s="52"/>
      <c r="B1149" s="45" t="s">
        <v>3114</v>
      </c>
      <c r="C1149" s="45" t="s">
        <v>3115</v>
      </c>
      <c r="D1149" s="46">
        <v>45</v>
      </c>
      <c r="E1149" s="51">
        <v>45096</v>
      </c>
      <c r="F1149" s="47">
        <v>45</v>
      </c>
    </row>
    <row r="1150" spans="1:6" ht="81.599999999999994" x14ac:dyDescent="0.5">
      <c r="A1150" s="52"/>
      <c r="B1150" s="45" t="s">
        <v>3466</v>
      </c>
      <c r="C1150" s="45" t="s">
        <v>3467</v>
      </c>
      <c r="D1150" s="46">
        <v>14</v>
      </c>
      <c r="E1150" s="51">
        <v>45070</v>
      </c>
      <c r="F1150" s="47">
        <v>14</v>
      </c>
    </row>
    <row r="1151" spans="1:6" ht="20.399999999999999" x14ac:dyDescent="0.5">
      <c r="A1151" s="52" t="s">
        <v>2723</v>
      </c>
      <c r="B1151" s="45" t="s">
        <v>3363</v>
      </c>
      <c r="C1151" s="45" t="s">
        <v>3364</v>
      </c>
      <c r="D1151" s="46">
        <v>5</v>
      </c>
      <c r="E1151" s="51">
        <v>45029</v>
      </c>
      <c r="F1151" s="47">
        <v>5</v>
      </c>
    </row>
    <row r="1152" spans="1:6" ht="30.6" x14ac:dyDescent="0.5">
      <c r="A1152" s="52"/>
      <c r="B1152" s="45" t="s">
        <v>3430</v>
      </c>
      <c r="C1152" s="45" t="s">
        <v>3431</v>
      </c>
      <c r="D1152" s="46">
        <v>17</v>
      </c>
      <c r="E1152" s="51">
        <v>45058</v>
      </c>
      <c r="F1152" s="47">
        <v>17</v>
      </c>
    </row>
    <row r="1153" spans="1:6" ht="30.6" x14ac:dyDescent="0.5">
      <c r="A1153" s="52"/>
      <c r="B1153" s="45" t="s">
        <v>2914</v>
      </c>
      <c r="C1153" s="45" t="s">
        <v>2915</v>
      </c>
      <c r="D1153" s="46">
        <v>5</v>
      </c>
      <c r="E1153" s="51">
        <v>45079</v>
      </c>
      <c r="F1153" s="47">
        <v>5</v>
      </c>
    </row>
    <row r="1154" spans="1:6" ht="20.399999999999999" x14ac:dyDescent="0.5">
      <c r="A1154" s="52" t="s">
        <v>331</v>
      </c>
      <c r="B1154" s="45" t="s">
        <v>3159</v>
      </c>
      <c r="C1154" s="45" t="s">
        <v>3160</v>
      </c>
      <c r="D1154" s="46">
        <v>12</v>
      </c>
      <c r="E1154" s="51">
        <v>45063</v>
      </c>
      <c r="F1154" s="47">
        <v>12</v>
      </c>
    </row>
    <row r="1155" spans="1:6" ht="51" x14ac:dyDescent="0.5">
      <c r="A1155" s="52"/>
      <c r="B1155" s="45" t="s">
        <v>2965</v>
      </c>
      <c r="C1155" s="45" t="s">
        <v>2966</v>
      </c>
      <c r="D1155" s="46">
        <v>17</v>
      </c>
      <c r="E1155" s="51">
        <v>45056</v>
      </c>
      <c r="F1155" s="47">
        <v>17</v>
      </c>
    </row>
    <row r="1156" spans="1:6" ht="61.2" x14ac:dyDescent="0.5">
      <c r="A1156" s="52"/>
      <c r="B1156" s="45" t="s">
        <v>2932</v>
      </c>
      <c r="C1156" s="45" t="s">
        <v>2933</v>
      </c>
      <c r="D1156" s="46">
        <v>20</v>
      </c>
      <c r="E1156" s="51">
        <v>45059</v>
      </c>
      <c r="F1156" s="47">
        <v>20</v>
      </c>
    </row>
    <row r="1157" spans="1:6" ht="91.8" x14ac:dyDescent="0.5">
      <c r="A1157" s="52"/>
      <c r="B1157" s="45" t="s">
        <v>3461</v>
      </c>
      <c r="C1157" s="45" t="s">
        <v>3462</v>
      </c>
      <c r="D1157" s="46">
        <v>36</v>
      </c>
      <c r="E1157" s="51">
        <v>45021</v>
      </c>
      <c r="F1157" s="47">
        <v>36</v>
      </c>
    </row>
    <row r="1158" spans="1:6" ht="20.399999999999999" x14ac:dyDescent="0.5">
      <c r="A1158" s="52"/>
      <c r="B1158" s="45" t="s">
        <v>3183</v>
      </c>
      <c r="C1158" s="45" t="s">
        <v>3184</v>
      </c>
      <c r="D1158" s="46">
        <v>15</v>
      </c>
      <c r="E1158" s="51">
        <v>45019</v>
      </c>
      <c r="F1158" s="47">
        <v>15</v>
      </c>
    </row>
    <row r="1159" spans="1:6" ht="20.399999999999999" x14ac:dyDescent="0.5">
      <c r="A1159" s="52"/>
      <c r="B1159" s="45" t="s">
        <v>2841</v>
      </c>
      <c r="C1159" s="45" t="s">
        <v>2842</v>
      </c>
      <c r="D1159" s="46">
        <v>19</v>
      </c>
      <c r="E1159" s="51">
        <v>45040</v>
      </c>
      <c r="F1159" s="47">
        <v>19</v>
      </c>
    </row>
    <row r="1160" spans="1:6" ht="51" x14ac:dyDescent="0.5">
      <c r="A1160" s="52"/>
      <c r="B1160" s="45" t="s">
        <v>3007</v>
      </c>
      <c r="C1160" s="45" t="s">
        <v>3008</v>
      </c>
      <c r="D1160" s="46">
        <v>5</v>
      </c>
      <c r="E1160" s="51">
        <v>45049</v>
      </c>
      <c r="F1160" s="47">
        <v>5</v>
      </c>
    </row>
    <row r="1161" spans="1:6" ht="30.6" x14ac:dyDescent="0.5">
      <c r="A1161" s="52"/>
      <c r="B1161" s="45" t="s">
        <v>3050</v>
      </c>
      <c r="C1161" s="45" t="s">
        <v>3051</v>
      </c>
      <c r="D1161" s="46">
        <v>27</v>
      </c>
      <c r="E1161" s="51">
        <v>45087</v>
      </c>
      <c r="F1161" s="47">
        <v>27</v>
      </c>
    </row>
    <row r="1162" spans="1:6" ht="20.399999999999999" x14ac:dyDescent="0.5">
      <c r="A1162" s="52"/>
      <c r="B1162" s="45" t="s">
        <v>3232</v>
      </c>
      <c r="C1162" s="45" t="s">
        <v>3233</v>
      </c>
      <c r="D1162" s="46">
        <v>23</v>
      </c>
      <c r="E1162" s="51">
        <v>45064</v>
      </c>
      <c r="F1162" s="47">
        <v>23</v>
      </c>
    </row>
    <row r="1163" spans="1:6" ht="20.399999999999999" x14ac:dyDescent="0.5">
      <c r="A1163" s="52"/>
      <c r="B1163" s="45" t="s">
        <v>3077</v>
      </c>
      <c r="C1163" s="45" t="s">
        <v>3078</v>
      </c>
      <c r="D1163" s="46">
        <v>8</v>
      </c>
      <c r="E1163" s="51">
        <v>45098</v>
      </c>
      <c r="F1163" s="47">
        <v>8</v>
      </c>
    </row>
    <row r="1164" spans="1:6" ht="20.399999999999999" x14ac:dyDescent="0.5">
      <c r="A1164" s="52"/>
      <c r="B1164" s="45" t="s">
        <v>2967</v>
      </c>
      <c r="C1164" s="45" t="s">
        <v>2968</v>
      </c>
      <c r="D1164" s="46">
        <v>37</v>
      </c>
      <c r="E1164" s="51">
        <v>45061</v>
      </c>
      <c r="F1164" s="47">
        <v>37</v>
      </c>
    </row>
    <row r="1165" spans="1:6" ht="40.799999999999997" x14ac:dyDescent="0.5">
      <c r="A1165" s="52"/>
      <c r="B1165" s="45" t="s">
        <v>2775</v>
      </c>
      <c r="C1165" s="45" t="s">
        <v>2776</v>
      </c>
      <c r="D1165" s="46">
        <v>25</v>
      </c>
      <c r="E1165" s="51">
        <v>45022</v>
      </c>
      <c r="F1165" s="47">
        <v>25</v>
      </c>
    </row>
    <row r="1166" spans="1:6" ht="40.799999999999997" x14ac:dyDescent="0.5">
      <c r="A1166" s="52"/>
      <c r="B1166" s="45" t="s">
        <v>3365</v>
      </c>
      <c r="C1166" s="45" t="s">
        <v>3366</v>
      </c>
      <c r="D1166" s="46">
        <v>15</v>
      </c>
      <c r="E1166" s="51">
        <v>45031</v>
      </c>
      <c r="F1166" s="47">
        <v>15</v>
      </c>
    </row>
    <row r="1167" spans="1:6" ht="71.400000000000006" x14ac:dyDescent="0.5">
      <c r="A1167" s="52"/>
      <c r="B1167" s="45" t="s">
        <v>3378</v>
      </c>
      <c r="C1167" s="45" t="s">
        <v>3379</v>
      </c>
      <c r="D1167" s="46">
        <v>40</v>
      </c>
      <c r="E1167" s="51">
        <v>45076</v>
      </c>
      <c r="F1167" s="47">
        <v>40</v>
      </c>
    </row>
    <row r="1168" spans="1:6" ht="71.400000000000006" x14ac:dyDescent="0.5">
      <c r="A1168" s="52"/>
      <c r="B1168" s="45" t="s">
        <v>3259</v>
      </c>
      <c r="C1168" s="45" t="s">
        <v>3260</v>
      </c>
      <c r="D1168" s="46">
        <v>16</v>
      </c>
      <c r="E1168" s="51">
        <v>45056</v>
      </c>
      <c r="F1168" s="47">
        <v>16</v>
      </c>
    </row>
    <row r="1169" spans="1:6" ht="20.399999999999999" x14ac:dyDescent="0.5">
      <c r="A1169" s="52" t="s">
        <v>1159</v>
      </c>
      <c r="B1169" s="45" t="s">
        <v>2969</v>
      </c>
      <c r="C1169" s="45" t="s">
        <v>2970</v>
      </c>
      <c r="D1169" s="46">
        <v>29</v>
      </c>
      <c r="E1169" s="51">
        <v>45086</v>
      </c>
      <c r="F1169" s="47">
        <v>29</v>
      </c>
    </row>
    <row r="1170" spans="1:6" ht="30.6" x14ac:dyDescent="0.5">
      <c r="A1170" s="52"/>
      <c r="B1170" s="45" t="s">
        <v>2778</v>
      </c>
      <c r="C1170" s="45" t="s">
        <v>3009</v>
      </c>
      <c r="D1170" s="46">
        <v>28.99</v>
      </c>
      <c r="E1170" s="51">
        <v>45052</v>
      </c>
      <c r="F1170" s="47">
        <v>28.99</v>
      </c>
    </row>
    <row r="1171" spans="1:6" ht="40.799999999999997" x14ac:dyDescent="0.5">
      <c r="A1171" s="45" t="s">
        <v>2689</v>
      </c>
      <c r="B1171" s="45" t="s">
        <v>2971</v>
      </c>
      <c r="C1171" s="45" t="s">
        <v>2972</v>
      </c>
      <c r="D1171" s="46">
        <v>17</v>
      </c>
      <c r="E1171" s="51">
        <v>45020</v>
      </c>
      <c r="F1171" s="47">
        <v>17</v>
      </c>
    </row>
    <row r="1172" spans="1:6" ht="20.399999999999999" x14ac:dyDescent="0.5">
      <c r="A1172" s="52" t="s">
        <v>379</v>
      </c>
      <c r="B1172" s="45" t="s">
        <v>3284</v>
      </c>
      <c r="C1172" s="45" t="s">
        <v>3285</v>
      </c>
      <c r="D1172" s="46">
        <v>29</v>
      </c>
      <c r="E1172" s="51">
        <v>45058</v>
      </c>
      <c r="F1172" s="47">
        <v>29</v>
      </c>
    </row>
    <row r="1173" spans="1:6" ht="20.399999999999999" x14ac:dyDescent="0.5">
      <c r="A1173" s="52"/>
      <c r="B1173" s="45" t="s">
        <v>3458</v>
      </c>
      <c r="C1173" s="45" t="s">
        <v>3459</v>
      </c>
      <c r="D1173" s="46">
        <v>5.99</v>
      </c>
      <c r="E1173" s="51">
        <v>45104</v>
      </c>
      <c r="F1173" s="47">
        <v>5.99</v>
      </c>
    </row>
    <row r="1174" spans="1:6" ht="20.399999999999999" x14ac:dyDescent="0.5">
      <c r="A1174" s="52"/>
      <c r="B1174" s="45" t="s">
        <v>3219</v>
      </c>
      <c r="C1174" s="45" t="s">
        <v>3220</v>
      </c>
      <c r="D1174" s="46">
        <v>15.99</v>
      </c>
      <c r="E1174" s="51">
        <v>45057</v>
      </c>
      <c r="F1174" s="47">
        <v>15.99</v>
      </c>
    </row>
    <row r="1175" spans="1:6" ht="30.6" x14ac:dyDescent="0.5">
      <c r="A1175" s="52"/>
      <c r="B1175" s="45" t="s">
        <v>3069</v>
      </c>
      <c r="C1175" s="45" t="s">
        <v>3070</v>
      </c>
      <c r="D1175" s="46">
        <v>29</v>
      </c>
      <c r="E1175" s="51">
        <v>45079</v>
      </c>
      <c r="F1175" s="47">
        <v>29</v>
      </c>
    </row>
    <row r="1176" spans="1:6" ht="30.6" x14ac:dyDescent="0.5">
      <c r="A1176" s="52"/>
      <c r="B1176" s="45" t="s">
        <v>3221</v>
      </c>
      <c r="C1176" s="45" t="s">
        <v>3222</v>
      </c>
      <c r="D1176" s="46">
        <v>16</v>
      </c>
      <c r="E1176" s="51">
        <v>45036</v>
      </c>
      <c r="F1176" s="47">
        <v>16</v>
      </c>
    </row>
    <row r="1177" spans="1:6" ht="40.799999999999997" x14ac:dyDescent="0.5">
      <c r="A1177" s="52"/>
      <c r="B1177" s="45" t="s">
        <v>3052</v>
      </c>
      <c r="C1177" s="45" t="s">
        <v>3053</v>
      </c>
      <c r="D1177" s="46">
        <v>13.99</v>
      </c>
      <c r="E1177" s="51">
        <v>45059</v>
      </c>
      <c r="F1177" s="47">
        <v>13.99</v>
      </c>
    </row>
    <row r="1178" spans="1:6" ht="40.799999999999997" x14ac:dyDescent="0.5">
      <c r="A1178" s="52"/>
      <c r="B1178" s="45" t="s">
        <v>2825</v>
      </c>
      <c r="C1178" s="45" t="s">
        <v>2826</v>
      </c>
      <c r="D1178" s="46">
        <v>59.99</v>
      </c>
      <c r="E1178" s="51">
        <v>45080</v>
      </c>
      <c r="F1178" s="47">
        <v>59.99</v>
      </c>
    </row>
    <row r="1179" spans="1:6" ht="20.399999999999999" x14ac:dyDescent="0.5">
      <c r="A1179" s="52"/>
      <c r="B1179" s="45" t="s">
        <v>3477</v>
      </c>
      <c r="C1179" s="45" t="s">
        <v>3478</v>
      </c>
      <c r="D1179" s="46">
        <v>39.99</v>
      </c>
      <c r="E1179" s="51">
        <v>45084</v>
      </c>
      <c r="F1179" s="47">
        <v>39.99</v>
      </c>
    </row>
    <row r="1180" spans="1:6" ht="20.399999999999999" x14ac:dyDescent="0.5">
      <c r="A1180" s="52" t="s">
        <v>498</v>
      </c>
      <c r="B1180" s="45" t="s">
        <v>3010</v>
      </c>
      <c r="C1180" s="45" t="s">
        <v>3011</v>
      </c>
      <c r="D1180" s="46">
        <v>6</v>
      </c>
      <c r="E1180" s="51">
        <v>45098</v>
      </c>
      <c r="F1180" s="47">
        <v>6</v>
      </c>
    </row>
    <row r="1181" spans="1:6" ht="20.399999999999999" x14ac:dyDescent="0.5">
      <c r="A1181" s="52"/>
      <c r="B1181" s="45" t="s">
        <v>3185</v>
      </c>
      <c r="C1181" s="45" t="s">
        <v>3186</v>
      </c>
      <c r="D1181" s="46">
        <v>19</v>
      </c>
      <c r="E1181" s="51">
        <v>45061</v>
      </c>
      <c r="F1181" s="47">
        <v>19</v>
      </c>
    </row>
    <row r="1182" spans="1:6" ht="20.399999999999999" x14ac:dyDescent="0.5">
      <c r="A1182" s="52"/>
      <c r="B1182" s="45" t="s">
        <v>3187</v>
      </c>
      <c r="C1182" s="45" t="s">
        <v>3188</v>
      </c>
      <c r="D1182" s="46">
        <v>17</v>
      </c>
      <c r="E1182" s="51">
        <v>45019</v>
      </c>
      <c r="F1182" s="47">
        <v>17</v>
      </c>
    </row>
    <row r="1183" spans="1:6" ht="91.8" x14ac:dyDescent="0.5">
      <c r="A1183" s="52"/>
      <c r="B1183" s="45" t="s">
        <v>3054</v>
      </c>
      <c r="C1183" s="45" t="s">
        <v>3055</v>
      </c>
      <c r="D1183" s="46">
        <v>30</v>
      </c>
      <c r="E1183" s="51">
        <v>45068</v>
      </c>
      <c r="F1183" s="47">
        <v>30</v>
      </c>
    </row>
    <row r="1184" spans="1:6" ht="51" x14ac:dyDescent="0.5">
      <c r="A1184" s="52"/>
      <c r="B1184" s="45" t="s">
        <v>3116</v>
      </c>
      <c r="C1184" s="45" t="s">
        <v>3117</v>
      </c>
      <c r="D1184" s="46">
        <v>20</v>
      </c>
      <c r="E1184" s="51">
        <v>45104</v>
      </c>
      <c r="F1184" s="47">
        <v>20</v>
      </c>
    </row>
    <row r="1185" spans="1:6" ht="40.799999999999997" x14ac:dyDescent="0.5">
      <c r="A1185" s="52"/>
      <c r="B1185" s="45" t="s">
        <v>3234</v>
      </c>
      <c r="C1185" s="45" t="s">
        <v>3235</v>
      </c>
      <c r="D1185" s="46">
        <v>17</v>
      </c>
      <c r="E1185" s="51">
        <v>45061</v>
      </c>
      <c r="F1185" s="47">
        <v>17</v>
      </c>
    </row>
    <row r="1186" spans="1:6" ht="30.6" x14ac:dyDescent="0.5">
      <c r="A1186" s="52" t="s">
        <v>307</v>
      </c>
      <c r="B1186" s="45" t="s">
        <v>3118</v>
      </c>
      <c r="C1186" s="45" t="s">
        <v>3119</v>
      </c>
      <c r="D1186" s="46">
        <v>14.69</v>
      </c>
      <c r="E1186" s="51">
        <v>45071</v>
      </c>
      <c r="F1186" s="47">
        <v>14.69</v>
      </c>
    </row>
    <row r="1187" spans="1:6" ht="102" x14ac:dyDescent="0.5">
      <c r="A1187" s="52"/>
      <c r="B1187" s="45" t="s">
        <v>3194</v>
      </c>
      <c r="C1187" s="45" t="s">
        <v>3195</v>
      </c>
      <c r="D1187" s="46">
        <v>15.99</v>
      </c>
      <c r="E1187" s="51">
        <v>45053</v>
      </c>
      <c r="F1187" s="47">
        <v>15.99</v>
      </c>
    </row>
    <row r="1188" spans="1:6" ht="30.6" x14ac:dyDescent="0.5">
      <c r="A1188" s="45" t="s">
        <v>310</v>
      </c>
      <c r="B1188" s="45" t="s">
        <v>3444</v>
      </c>
      <c r="C1188" s="45" t="s">
        <v>3445</v>
      </c>
      <c r="D1188" s="46">
        <v>18</v>
      </c>
      <c r="E1188" s="51">
        <v>45046</v>
      </c>
      <c r="F1188" s="47">
        <v>18</v>
      </c>
    </row>
    <row r="1189" spans="1:6" ht="30.6" x14ac:dyDescent="0.5">
      <c r="A1189" s="52" t="s">
        <v>259</v>
      </c>
      <c r="B1189" s="45" t="s">
        <v>2843</v>
      </c>
      <c r="C1189" s="45" t="s">
        <v>2844</v>
      </c>
      <c r="D1189" s="46">
        <v>28.24</v>
      </c>
      <c r="E1189" s="51">
        <v>45078</v>
      </c>
      <c r="F1189" s="47">
        <v>28.24</v>
      </c>
    </row>
    <row r="1190" spans="1:6" ht="40.799999999999997" x14ac:dyDescent="0.5">
      <c r="A1190" s="52"/>
      <c r="B1190" s="45" t="s">
        <v>1215</v>
      </c>
      <c r="C1190" s="45" t="s">
        <v>2887</v>
      </c>
      <c r="D1190" s="46">
        <v>16.38</v>
      </c>
      <c r="E1190" s="51">
        <v>45035</v>
      </c>
      <c r="F1190" s="47">
        <v>16.38</v>
      </c>
    </row>
    <row r="1191" spans="1:6" ht="20.399999999999999" x14ac:dyDescent="0.5">
      <c r="A1191" s="52"/>
      <c r="B1191" s="45" t="s">
        <v>2827</v>
      </c>
      <c r="C1191" s="45" t="s">
        <v>2828</v>
      </c>
      <c r="D1191" s="46">
        <v>26.95</v>
      </c>
      <c r="E1191" s="51">
        <v>45107</v>
      </c>
      <c r="F1191" s="47">
        <v>26.95</v>
      </c>
    </row>
    <row r="1192" spans="1:6" ht="40.799999999999997" x14ac:dyDescent="0.5">
      <c r="A1192" s="52"/>
      <c r="B1192" s="45" t="s">
        <v>2888</v>
      </c>
      <c r="C1192" s="45" t="s">
        <v>2889</v>
      </c>
      <c r="D1192" s="46">
        <v>38.950000000000003</v>
      </c>
      <c r="E1192" s="51">
        <v>45035</v>
      </c>
      <c r="F1192" s="47">
        <v>38.950000000000003</v>
      </c>
    </row>
    <row r="1193" spans="1:6" ht="30.6" x14ac:dyDescent="0.5">
      <c r="A1193" s="52"/>
      <c r="B1193" s="45" t="s">
        <v>2916</v>
      </c>
      <c r="C1193" s="45" t="s">
        <v>2917</v>
      </c>
      <c r="D1193" s="46">
        <v>16.38</v>
      </c>
      <c r="E1193" s="51">
        <v>45083</v>
      </c>
      <c r="F1193" s="47">
        <v>16.38</v>
      </c>
    </row>
    <row r="1194" spans="1:6" ht="71.400000000000006" x14ac:dyDescent="0.5">
      <c r="A1194" s="52"/>
      <c r="B1194" s="45" t="s">
        <v>3056</v>
      </c>
      <c r="C1194" s="45" t="s">
        <v>3057</v>
      </c>
      <c r="D1194" s="46">
        <v>15.26</v>
      </c>
      <c r="E1194" s="51">
        <v>45037</v>
      </c>
      <c r="F1194" s="47">
        <v>15.26</v>
      </c>
    </row>
    <row r="1195" spans="1:6" ht="20.399999999999999" x14ac:dyDescent="0.5">
      <c r="A1195" s="52"/>
      <c r="B1195" s="45" t="s">
        <v>2918</v>
      </c>
      <c r="C1195" s="45" t="s">
        <v>2919</v>
      </c>
      <c r="D1195" s="46">
        <v>7.34</v>
      </c>
      <c r="E1195" s="51">
        <v>45051</v>
      </c>
      <c r="F1195" s="47">
        <v>7.34</v>
      </c>
    </row>
    <row r="1196" spans="1:6" ht="20.399999999999999" x14ac:dyDescent="0.5">
      <c r="A1196" s="52" t="s">
        <v>312</v>
      </c>
      <c r="B1196" s="45" t="s">
        <v>3199</v>
      </c>
      <c r="C1196" s="45" t="s">
        <v>3200</v>
      </c>
      <c r="D1196" s="46">
        <v>19</v>
      </c>
      <c r="E1196" s="51">
        <v>45064</v>
      </c>
      <c r="F1196" s="47">
        <v>19</v>
      </c>
    </row>
    <row r="1197" spans="1:6" ht="20.399999999999999" x14ac:dyDescent="0.5">
      <c r="A1197" s="52"/>
      <c r="B1197" s="45" t="s">
        <v>3367</v>
      </c>
      <c r="C1197" s="45" t="s">
        <v>3368</v>
      </c>
      <c r="D1197" s="46">
        <v>17</v>
      </c>
      <c r="E1197" s="51">
        <v>45031</v>
      </c>
      <c r="F1197" s="47">
        <v>17</v>
      </c>
    </row>
    <row r="1198" spans="1:6" ht="20.399999999999999" x14ac:dyDescent="0.5">
      <c r="A1198" s="52"/>
      <c r="B1198" s="45" t="s">
        <v>2869</v>
      </c>
      <c r="C1198" s="45" t="s">
        <v>2870</v>
      </c>
      <c r="D1198" s="46">
        <v>4</v>
      </c>
      <c r="E1198" s="51">
        <v>45064</v>
      </c>
      <c r="F1198" s="47">
        <v>4</v>
      </c>
    </row>
    <row r="1199" spans="1:6" ht="30.6" x14ac:dyDescent="0.5">
      <c r="A1199" s="52"/>
      <c r="B1199" s="45" t="s">
        <v>3058</v>
      </c>
      <c r="C1199" s="45" t="s">
        <v>3059</v>
      </c>
      <c r="D1199" s="46">
        <v>20</v>
      </c>
      <c r="E1199" s="51">
        <v>45070</v>
      </c>
      <c r="F1199" s="47">
        <v>20</v>
      </c>
    </row>
    <row r="1200" spans="1:6" ht="51" x14ac:dyDescent="0.5">
      <c r="A1200" s="52"/>
      <c r="B1200" s="45" t="s">
        <v>3060</v>
      </c>
      <c r="C1200" s="45" t="s">
        <v>3061</v>
      </c>
      <c r="D1200" s="46">
        <v>18</v>
      </c>
      <c r="E1200" s="51">
        <v>45029</v>
      </c>
      <c r="F1200" s="47">
        <v>18</v>
      </c>
    </row>
    <row r="1201" spans="1:6" x14ac:dyDescent="0.5">
      <c r="A1201" s="48" t="s">
        <v>238</v>
      </c>
      <c r="B1201" s="48"/>
      <c r="C1201" s="48"/>
      <c r="D1201" s="48"/>
      <c r="E1201" s="48"/>
      <c r="F1201" s="49">
        <v>6725.1599999999899</v>
      </c>
    </row>
  </sheetData>
  <mergeCells count="226">
    <mergeCell ref="A26:A28"/>
    <mergeCell ref="A30:A31"/>
    <mergeCell ref="A32:A33"/>
    <mergeCell ref="A39:F39"/>
    <mergeCell ref="A40:F40"/>
    <mergeCell ref="A48:F48"/>
    <mergeCell ref="A3:F3"/>
    <mergeCell ref="A4:F4"/>
    <mergeCell ref="A13:F13"/>
    <mergeCell ref="A14:F14"/>
    <mergeCell ref="A22:F22"/>
    <mergeCell ref="A23:F23"/>
    <mergeCell ref="A84:F84"/>
    <mergeCell ref="A85:F85"/>
    <mergeCell ref="A99:F99"/>
    <mergeCell ref="A100:F100"/>
    <mergeCell ref="A108:F108"/>
    <mergeCell ref="A109:F109"/>
    <mergeCell ref="A49:F49"/>
    <mergeCell ref="A59:F59"/>
    <mergeCell ref="A60:F60"/>
    <mergeCell ref="A69:F69"/>
    <mergeCell ref="A70:F70"/>
    <mergeCell ref="A75:A77"/>
    <mergeCell ref="A152:F152"/>
    <mergeCell ref="A153:F153"/>
    <mergeCell ref="A161:F161"/>
    <mergeCell ref="A162:F162"/>
    <mergeCell ref="A168:A169"/>
    <mergeCell ref="A174:F174"/>
    <mergeCell ref="A118:F118"/>
    <mergeCell ref="A119:F119"/>
    <mergeCell ref="A134:F134"/>
    <mergeCell ref="A135:F135"/>
    <mergeCell ref="A143:F143"/>
    <mergeCell ref="A144:F144"/>
    <mergeCell ref="A198:A199"/>
    <mergeCell ref="A204:F204"/>
    <mergeCell ref="A205:F205"/>
    <mergeCell ref="A215:F215"/>
    <mergeCell ref="A216:F216"/>
    <mergeCell ref="A226:F226"/>
    <mergeCell ref="A175:F175"/>
    <mergeCell ref="A183:F183"/>
    <mergeCell ref="A184:F184"/>
    <mergeCell ref="A187:A188"/>
    <mergeCell ref="A189:A190"/>
    <mergeCell ref="A195:A196"/>
    <mergeCell ref="A260:A261"/>
    <mergeCell ref="A268:F268"/>
    <mergeCell ref="A269:F269"/>
    <mergeCell ref="A272:A273"/>
    <mergeCell ref="A282:A283"/>
    <mergeCell ref="A286:A287"/>
    <mergeCell ref="A227:F227"/>
    <mergeCell ref="A230:A231"/>
    <mergeCell ref="A237:F237"/>
    <mergeCell ref="A238:F238"/>
    <mergeCell ref="A250:F250"/>
    <mergeCell ref="A251:F251"/>
    <mergeCell ref="A330:F330"/>
    <mergeCell ref="A341:F341"/>
    <mergeCell ref="A342:F342"/>
    <mergeCell ref="A351:F351"/>
    <mergeCell ref="A352:F352"/>
    <mergeCell ref="A360:F360"/>
    <mergeCell ref="A296:F296"/>
    <mergeCell ref="A297:F297"/>
    <mergeCell ref="A306:A307"/>
    <mergeCell ref="A312:A316"/>
    <mergeCell ref="A323:A324"/>
    <mergeCell ref="A329:F329"/>
    <mergeCell ref="A396:A397"/>
    <mergeCell ref="A404:F404"/>
    <mergeCell ref="A405:F405"/>
    <mergeCell ref="A414:F414"/>
    <mergeCell ref="A415:F415"/>
    <mergeCell ref="A423:F423"/>
    <mergeCell ref="A361:F361"/>
    <mergeCell ref="A368:A369"/>
    <mergeCell ref="A374:F374"/>
    <mergeCell ref="A375:F375"/>
    <mergeCell ref="A383:F383"/>
    <mergeCell ref="A384:F384"/>
    <mergeCell ref="A454:A455"/>
    <mergeCell ref="A463:F463"/>
    <mergeCell ref="A464:F464"/>
    <mergeCell ref="A470:A471"/>
    <mergeCell ref="A478:F478"/>
    <mergeCell ref="A479:F479"/>
    <mergeCell ref="A424:F424"/>
    <mergeCell ref="A428:A430"/>
    <mergeCell ref="A440:F440"/>
    <mergeCell ref="A441:F441"/>
    <mergeCell ref="A450:F450"/>
    <mergeCell ref="A451:F451"/>
    <mergeCell ref="A514:F514"/>
    <mergeCell ref="A522:F522"/>
    <mergeCell ref="A523:F523"/>
    <mergeCell ref="A531:F531"/>
    <mergeCell ref="A532:F532"/>
    <mergeCell ref="A540:F540"/>
    <mergeCell ref="A486:A487"/>
    <mergeCell ref="A492:F492"/>
    <mergeCell ref="A493:F493"/>
    <mergeCell ref="A503:F503"/>
    <mergeCell ref="A504:F504"/>
    <mergeCell ref="A513:F513"/>
    <mergeCell ref="A576:F576"/>
    <mergeCell ref="A577:F577"/>
    <mergeCell ref="A587:F587"/>
    <mergeCell ref="A588:F588"/>
    <mergeCell ref="A599:F599"/>
    <mergeCell ref="A600:F600"/>
    <mergeCell ref="A541:F541"/>
    <mergeCell ref="A550:F550"/>
    <mergeCell ref="A551:F551"/>
    <mergeCell ref="A556:A557"/>
    <mergeCell ref="A562:F562"/>
    <mergeCell ref="A563:F563"/>
    <mergeCell ref="A641:F641"/>
    <mergeCell ref="A642:F642"/>
    <mergeCell ref="A652:F652"/>
    <mergeCell ref="A653:F653"/>
    <mergeCell ref="A656:A657"/>
    <mergeCell ref="A665:F665"/>
    <mergeCell ref="A611:F611"/>
    <mergeCell ref="A612:F612"/>
    <mergeCell ref="A617:A618"/>
    <mergeCell ref="A622:A623"/>
    <mergeCell ref="A631:F631"/>
    <mergeCell ref="A632:F632"/>
    <mergeCell ref="A697:F697"/>
    <mergeCell ref="A705:F705"/>
    <mergeCell ref="A706:F706"/>
    <mergeCell ref="A710:A711"/>
    <mergeCell ref="A715:A721"/>
    <mergeCell ref="A733:F733"/>
    <mergeCell ref="A666:F666"/>
    <mergeCell ref="A674:F674"/>
    <mergeCell ref="A675:F675"/>
    <mergeCell ref="A685:F685"/>
    <mergeCell ref="A686:F686"/>
    <mergeCell ref="A696:F696"/>
    <mergeCell ref="A768:F768"/>
    <mergeCell ref="A774:A775"/>
    <mergeCell ref="A786:F786"/>
    <mergeCell ref="A787:F787"/>
    <mergeCell ref="A790:A793"/>
    <mergeCell ref="A803:F803"/>
    <mergeCell ref="A734:F734"/>
    <mergeCell ref="A742:F742"/>
    <mergeCell ref="A743:F743"/>
    <mergeCell ref="A754:F754"/>
    <mergeCell ref="A755:F755"/>
    <mergeCell ref="A767:F767"/>
    <mergeCell ref="A841:F841"/>
    <mergeCell ref="A849:F849"/>
    <mergeCell ref="A850:F850"/>
    <mergeCell ref="A859:F859"/>
    <mergeCell ref="A860:F860"/>
    <mergeCell ref="A872:F872"/>
    <mergeCell ref="A804:F804"/>
    <mergeCell ref="A818:F818"/>
    <mergeCell ref="A819:F819"/>
    <mergeCell ref="A830:F830"/>
    <mergeCell ref="A831:F831"/>
    <mergeCell ref="A840:F840"/>
    <mergeCell ref="A902:A911"/>
    <mergeCell ref="A912:A913"/>
    <mergeCell ref="A914:A915"/>
    <mergeCell ref="A918:A920"/>
    <mergeCell ref="A922:A923"/>
    <mergeCell ref="A924:A925"/>
    <mergeCell ref="A873:F873"/>
    <mergeCell ref="A876:A877"/>
    <mergeCell ref="A878:A882"/>
    <mergeCell ref="A883:A892"/>
    <mergeCell ref="A895:A897"/>
    <mergeCell ref="A899:A901"/>
    <mergeCell ref="A955:A960"/>
    <mergeCell ref="A961:A978"/>
    <mergeCell ref="A979:A985"/>
    <mergeCell ref="A988:A989"/>
    <mergeCell ref="A991:A996"/>
    <mergeCell ref="A997:A998"/>
    <mergeCell ref="A926:A927"/>
    <mergeCell ref="A930:A931"/>
    <mergeCell ref="A932:A943"/>
    <mergeCell ref="A944:A946"/>
    <mergeCell ref="A947:A951"/>
    <mergeCell ref="A953:A954"/>
    <mergeCell ref="A1033:A1036"/>
    <mergeCell ref="A1038:A1041"/>
    <mergeCell ref="A1042:A1044"/>
    <mergeCell ref="A1045:A1050"/>
    <mergeCell ref="A1051:A1053"/>
    <mergeCell ref="A1057:A1058"/>
    <mergeCell ref="A999:A1002"/>
    <mergeCell ref="A1003:A1008"/>
    <mergeCell ref="A1009:A1011"/>
    <mergeCell ref="A1013:A1016"/>
    <mergeCell ref="A1017:A1018"/>
    <mergeCell ref="A1019:A1032"/>
    <mergeCell ref="A1100:A1101"/>
    <mergeCell ref="A1102:A1103"/>
    <mergeCell ref="A1104:A1108"/>
    <mergeCell ref="A1109:A1113"/>
    <mergeCell ref="A1115:A1138"/>
    <mergeCell ref="A1140:A1141"/>
    <mergeCell ref="A1059:A1062"/>
    <mergeCell ref="A1063:A1079"/>
    <mergeCell ref="A1080:A1083"/>
    <mergeCell ref="A1084:A1085"/>
    <mergeCell ref="A1087:A1090"/>
    <mergeCell ref="A1091:A1098"/>
    <mergeCell ref="A1180:A1185"/>
    <mergeCell ref="A1186:A1187"/>
    <mergeCell ref="A1189:A1195"/>
    <mergeCell ref="A1196:A1200"/>
    <mergeCell ref="A1142:A1143"/>
    <mergeCell ref="A1144:A1150"/>
    <mergeCell ref="A1151:A1153"/>
    <mergeCell ref="A1154:A1168"/>
    <mergeCell ref="A1169:A1170"/>
    <mergeCell ref="A1172:A1179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4FB3B3"/>
  </sheetPr>
  <dimension ref="A1:F715"/>
  <sheetViews>
    <sheetView workbookViewId="0">
      <selection activeCell="H6" sqref="H6"/>
    </sheetView>
  </sheetViews>
  <sheetFormatPr defaultRowHeight="18" x14ac:dyDescent="0.5"/>
  <cols>
    <col min="3" max="3" width="14.33203125" customWidth="1"/>
    <col min="6" max="6" width="9.109375" bestFit="1" customWidth="1"/>
  </cols>
  <sheetData>
    <row r="1" spans="1:6" ht="22.2" x14ac:dyDescent="0.5">
      <c r="A1" s="42" t="s">
        <v>3513</v>
      </c>
    </row>
    <row r="3" spans="1:6" ht="10.5" customHeight="1" x14ac:dyDescent="0.5">
      <c r="A3" s="54" t="s">
        <v>227</v>
      </c>
      <c r="B3" s="54"/>
      <c r="C3" s="54"/>
      <c r="D3" s="54"/>
      <c r="E3" s="54"/>
      <c r="F3" s="54"/>
    </row>
    <row r="4" spans="1:6" ht="10.5" customHeight="1" x14ac:dyDescent="0.5">
      <c r="A4" s="55" t="s">
        <v>3514</v>
      </c>
      <c r="B4" s="55"/>
      <c r="C4" s="55"/>
      <c r="D4" s="55"/>
      <c r="E4" s="55"/>
      <c r="F4" s="55"/>
    </row>
    <row r="6" spans="1:6" ht="30.6" x14ac:dyDescent="0.5">
      <c r="A6" s="43" t="s">
        <v>3515</v>
      </c>
      <c r="B6" s="43" t="s">
        <v>322</v>
      </c>
      <c r="C6" s="43" t="s">
        <v>323</v>
      </c>
      <c r="D6" s="43" t="s">
        <v>3516</v>
      </c>
      <c r="E6" s="43" t="s">
        <v>231</v>
      </c>
      <c r="F6" s="44" t="s">
        <v>3517</v>
      </c>
    </row>
    <row r="7" spans="1:6" ht="30.6" x14ac:dyDescent="0.5">
      <c r="A7" s="45" t="s">
        <v>331</v>
      </c>
      <c r="B7" s="45" t="s">
        <v>3518</v>
      </c>
      <c r="C7" s="50">
        <v>31804002940508</v>
      </c>
      <c r="D7" s="56">
        <v>13</v>
      </c>
      <c r="E7" s="45" t="s">
        <v>330</v>
      </c>
      <c r="F7" s="47">
        <v>13</v>
      </c>
    </row>
    <row r="8" spans="1:6" x14ac:dyDescent="0.5">
      <c r="A8" s="48" t="s">
        <v>238</v>
      </c>
      <c r="B8" s="48"/>
      <c r="C8" s="48"/>
      <c r="D8" s="48"/>
      <c r="E8" s="48"/>
      <c r="F8" s="49">
        <v>13</v>
      </c>
    </row>
    <row r="12" spans="1:6" ht="10.5" customHeight="1" x14ac:dyDescent="0.5">
      <c r="A12" s="54" t="s">
        <v>227</v>
      </c>
      <c r="B12" s="54"/>
      <c r="C12" s="54"/>
      <c r="D12" s="54"/>
      <c r="E12" s="54"/>
      <c r="F12" s="54"/>
    </row>
    <row r="13" spans="1:6" ht="10.5" customHeight="1" x14ac:dyDescent="0.5">
      <c r="A13" s="55" t="s">
        <v>3519</v>
      </c>
      <c r="B13" s="55"/>
      <c r="C13" s="55"/>
      <c r="D13" s="55"/>
      <c r="E13" s="55"/>
      <c r="F13" s="55"/>
    </row>
    <row r="15" spans="1:6" ht="30.6" x14ac:dyDescent="0.5">
      <c r="A15" s="43" t="s">
        <v>3515</v>
      </c>
      <c r="B15" s="43" t="s">
        <v>322</v>
      </c>
      <c r="C15" s="43" t="s">
        <v>323</v>
      </c>
      <c r="D15" s="43" t="s">
        <v>3516</v>
      </c>
      <c r="E15" s="43" t="s">
        <v>231</v>
      </c>
      <c r="F15" s="44" t="s">
        <v>3517</v>
      </c>
    </row>
    <row r="16" spans="1:6" ht="30.6" x14ac:dyDescent="0.5">
      <c r="A16" s="45" t="s">
        <v>1176</v>
      </c>
      <c r="B16" s="45" t="s">
        <v>3520</v>
      </c>
      <c r="C16" s="50">
        <v>31993000767615</v>
      </c>
      <c r="D16" s="56">
        <v>20</v>
      </c>
      <c r="E16" s="45" t="s">
        <v>3521</v>
      </c>
      <c r="F16" s="47">
        <v>20</v>
      </c>
    </row>
    <row r="17" spans="1:6" x14ac:dyDescent="0.5">
      <c r="A17" s="48" t="s">
        <v>238</v>
      </c>
      <c r="B17" s="48"/>
      <c r="C17" s="48"/>
      <c r="D17" s="48"/>
      <c r="E17" s="48"/>
      <c r="F17" s="49">
        <v>20</v>
      </c>
    </row>
    <row r="21" spans="1:6" ht="10.5" customHeight="1" x14ac:dyDescent="0.5">
      <c r="A21" s="54" t="s">
        <v>227</v>
      </c>
      <c r="B21" s="54"/>
      <c r="C21" s="54"/>
      <c r="D21" s="54"/>
      <c r="E21" s="54"/>
      <c r="F21" s="54"/>
    </row>
    <row r="22" spans="1:6" ht="10.5" customHeight="1" x14ac:dyDescent="0.5">
      <c r="A22" s="55" t="s">
        <v>3522</v>
      </c>
      <c r="B22" s="55"/>
      <c r="C22" s="55"/>
      <c r="D22" s="55"/>
      <c r="E22" s="55"/>
      <c r="F22" s="55"/>
    </row>
    <row r="24" spans="1:6" ht="30.6" x14ac:dyDescent="0.5">
      <c r="A24" s="43" t="s">
        <v>3515</v>
      </c>
      <c r="B24" s="43" t="s">
        <v>322</v>
      </c>
      <c r="C24" s="43" t="s">
        <v>323</v>
      </c>
      <c r="D24" s="43" t="s">
        <v>3516</v>
      </c>
      <c r="E24" s="43" t="s">
        <v>231</v>
      </c>
      <c r="F24" s="44" t="s">
        <v>3517</v>
      </c>
    </row>
    <row r="25" spans="1:6" ht="20.399999999999999" x14ac:dyDescent="0.5">
      <c r="A25" s="52" t="s">
        <v>307</v>
      </c>
      <c r="B25" s="45" t="s">
        <v>3523</v>
      </c>
      <c r="C25" s="50">
        <v>31319005700791</v>
      </c>
      <c r="D25" s="56">
        <v>16.14</v>
      </c>
      <c r="E25" s="45" t="s">
        <v>3521</v>
      </c>
      <c r="F25" s="47">
        <v>16.14</v>
      </c>
    </row>
    <row r="26" spans="1:6" ht="20.399999999999999" x14ac:dyDescent="0.5">
      <c r="A26" s="52"/>
      <c r="B26" s="45" t="s">
        <v>3524</v>
      </c>
      <c r="C26" s="50">
        <v>31319005746612</v>
      </c>
      <c r="D26" s="56">
        <v>15.19</v>
      </c>
      <c r="E26" s="45" t="s">
        <v>3521</v>
      </c>
      <c r="F26" s="47">
        <v>15.19</v>
      </c>
    </row>
    <row r="27" spans="1:6" x14ac:dyDescent="0.5">
      <c r="A27" s="52"/>
      <c r="B27" s="45" t="s">
        <v>3525</v>
      </c>
      <c r="C27" s="50">
        <v>31319006071788</v>
      </c>
      <c r="D27" s="56">
        <v>14.39</v>
      </c>
      <c r="E27" s="45" t="s">
        <v>3521</v>
      </c>
      <c r="F27" s="47">
        <v>14.39</v>
      </c>
    </row>
    <row r="28" spans="1:6" ht="20.399999999999999" x14ac:dyDescent="0.5">
      <c r="A28" s="52"/>
      <c r="B28" s="45" t="s">
        <v>3526</v>
      </c>
      <c r="C28" s="50">
        <v>31319005246183</v>
      </c>
      <c r="D28" s="56">
        <v>14.39</v>
      </c>
      <c r="E28" s="45" t="s">
        <v>3521</v>
      </c>
      <c r="F28" s="47">
        <v>14.39</v>
      </c>
    </row>
    <row r="29" spans="1:6" x14ac:dyDescent="0.5">
      <c r="A29" s="48" t="s">
        <v>238</v>
      </c>
      <c r="B29" s="48"/>
      <c r="C29" s="48"/>
      <c r="D29" s="48"/>
      <c r="E29" s="48"/>
      <c r="F29" s="49">
        <v>60.11</v>
      </c>
    </row>
    <row r="33" spans="1:6" ht="10.5" customHeight="1" x14ac:dyDescent="0.5">
      <c r="A33" s="54" t="s">
        <v>227</v>
      </c>
      <c r="B33" s="54"/>
      <c r="C33" s="54"/>
      <c r="D33" s="54"/>
      <c r="E33" s="54"/>
      <c r="F33" s="54"/>
    </row>
    <row r="34" spans="1:6" ht="10.5" customHeight="1" x14ac:dyDescent="0.5">
      <c r="A34" s="55" t="s">
        <v>3527</v>
      </c>
      <c r="B34" s="55"/>
      <c r="C34" s="55"/>
      <c r="D34" s="55"/>
      <c r="E34" s="55"/>
      <c r="F34" s="55"/>
    </row>
    <row r="36" spans="1:6" ht="30.6" x14ac:dyDescent="0.5">
      <c r="A36" s="43" t="s">
        <v>3515</v>
      </c>
      <c r="B36" s="43" t="s">
        <v>322</v>
      </c>
      <c r="C36" s="43" t="s">
        <v>323</v>
      </c>
      <c r="D36" s="43" t="s">
        <v>3516</v>
      </c>
      <c r="E36" s="43" t="s">
        <v>231</v>
      </c>
      <c r="F36" s="44" t="s">
        <v>3517</v>
      </c>
    </row>
    <row r="37" spans="1:6" ht="40.799999999999997" x14ac:dyDescent="0.5">
      <c r="A37" s="45" t="s">
        <v>3528</v>
      </c>
      <c r="B37" s="45"/>
      <c r="C37" s="50"/>
      <c r="D37" s="56">
        <v>10</v>
      </c>
      <c r="E37" s="45" t="s">
        <v>3529</v>
      </c>
      <c r="F37" s="47">
        <v>10</v>
      </c>
    </row>
    <row r="38" spans="1:6" x14ac:dyDescent="0.5">
      <c r="A38" s="48" t="s">
        <v>238</v>
      </c>
      <c r="B38" s="48"/>
      <c r="C38" s="48"/>
      <c r="D38" s="48"/>
      <c r="E38" s="48"/>
      <c r="F38" s="49">
        <v>10</v>
      </c>
    </row>
    <row r="42" spans="1:6" ht="10.5" customHeight="1" x14ac:dyDescent="0.5">
      <c r="A42" s="54" t="s">
        <v>227</v>
      </c>
      <c r="B42" s="54"/>
      <c r="C42" s="54"/>
      <c r="D42" s="54"/>
      <c r="E42" s="54"/>
      <c r="F42" s="54"/>
    </row>
    <row r="43" spans="1:6" ht="10.5" customHeight="1" x14ac:dyDescent="0.5">
      <c r="A43" s="55" t="s">
        <v>3530</v>
      </c>
      <c r="B43" s="55"/>
      <c r="C43" s="55"/>
      <c r="D43" s="55"/>
      <c r="E43" s="55"/>
      <c r="F43" s="55"/>
    </row>
    <row r="45" spans="1:6" ht="30.6" x14ac:dyDescent="0.5">
      <c r="A45" s="43" t="s">
        <v>3515</v>
      </c>
      <c r="B45" s="43" t="s">
        <v>322</v>
      </c>
      <c r="C45" s="43" t="s">
        <v>323</v>
      </c>
      <c r="D45" s="43" t="s">
        <v>3516</v>
      </c>
      <c r="E45" s="43" t="s">
        <v>231</v>
      </c>
      <c r="F45" s="44" t="s">
        <v>3517</v>
      </c>
    </row>
    <row r="46" spans="1:6" ht="40.799999999999997" x14ac:dyDescent="0.5">
      <c r="A46" s="45" t="s">
        <v>3531</v>
      </c>
      <c r="B46" s="45" t="s">
        <v>3532</v>
      </c>
      <c r="C46" s="50">
        <v>31946006306945</v>
      </c>
      <c r="D46" s="56">
        <v>44.5</v>
      </c>
      <c r="E46" s="45" t="s">
        <v>3521</v>
      </c>
      <c r="F46" s="47">
        <v>44.5</v>
      </c>
    </row>
    <row r="47" spans="1:6" ht="51" x14ac:dyDescent="0.5">
      <c r="A47" s="45" t="s">
        <v>259</v>
      </c>
      <c r="B47" s="45" t="s">
        <v>3533</v>
      </c>
      <c r="C47" s="50">
        <v>31946007009324</v>
      </c>
      <c r="D47" s="56">
        <v>6</v>
      </c>
      <c r="E47" s="45" t="s">
        <v>3521</v>
      </c>
      <c r="F47" s="47">
        <v>6</v>
      </c>
    </row>
    <row r="48" spans="1:6" x14ac:dyDescent="0.5">
      <c r="A48" s="48" t="s">
        <v>238</v>
      </c>
      <c r="B48" s="48"/>
      <c r="C48" s="48"/>
      <c r="D48" s="48"/>
      <c r="E48" s="48"/>
      <c r="F48" s="49">
        <v>50.5</v>
      </c>
    </row>
    <row r="52" spans="1:6" ht="10.5" customHeight="1" x14ac:dyDescent="0.5">
      <c r="A52" s="54" t="s">
        <v>227</v>
      </c>
      <c r="B52" s="54"/>
      <c r="C52" s="54"/>
      <c r="D52" s="54"/>
      <c r="E52" s="54"/>
      <c r="F52" s="54"/>
    </row>
    <row r="53" spans="1:6" ht="10.5" customHeight="1" x14ac:dyDescent="0.5">
      <c r="A53" s="55" t="s">
        <v>3534</v>
      </c>
      <c r="B53" s="55"/>
      <c r="C53" s="55"/>
      <c r="D53" s="55"/>
      <c r="E53" s="55"/>
      <c r="F53" s="55"/>
    </row>
    <row r="55" spans="1:6" ht="30.6" x14ac:dyDescent="0.5">
      <c r="A55" s="43" t="s">
        <v>3515</v>
      </c>
      <c r="B55" s="43" t="s">
        <v>322</v>
      </c>
      <c r="C55" s="43" t="s">
        <v>323</v>
      </c>
      <c r="D55" s="43" t="s">
        <v>3516</v>
      </c>
      <c r="E55" s="43" t="s">
        <v>231</v>
      </c>
      <c r="F55" s="44" t="s">
        <v>3517</v>
      </c>
    </row>
    <row r="56" spans="1:6" ht="40.799999999999997" x14ac:dyDescent="0.5">
      <c r="A56" s="45" t="s">
        <v>240</v>
      </c>
      <c r="B56" s="45" t="s">
        <v>3535</v>
      </c>
      <c r="C56" s="50">
        <v>36089000704743</v>
      </c>
      <c r="D56" s="56">
        <v>17</v>
      </c>
      <c r="E56" s="45" t="s">
        <v>330</v>
      </c>
      <c r="F56" s="47">
        <v>17</v>
      </c>
    </row>
    <row r="57" spans="1:6" x14ac:dyDescent="0.5">
      <c r="A57" s="48" t="s">
        <v>238</v>
      </c>
      <c r="B57" s="48"/>
      <c r="C57" s="48"/>
      <c r="D57" s="48"/>
      <c r="E57" s="48"/>
      <c r="F57" s="49">
        <v>17</v>
      </c>
    </row>
    <row r="61" spans="1:6" ht="10.5" customHeight="1" x14ac:dyDescent="0.5">
      <c r="A61" s="54" t="s">
        <v>227</v>
      </c>
      <c r="B61" s="54"/>
      <c r="C61" s="54"/>
      <c r="D61" s="54"/>
      <c r="E61" s="54"/>
      <c r="F61" s="54"/>
    </row>
    <row r="62" spans="1:6" ht="10.5" customHeight="1" x14ac:dyDescent="0.5">
      <c r="A62" s="55" t="s">
        <v>3536</v>
      </c>
      <c r="B62" s="55"/>
      <c r="C62" s="55"/>
      <c r="D62" s="55"/>
      <c r="E62" s="55"/>
      <c r="F62" s="55"/>
    </row>
    <row r="64" spans="1:6" ht="30.6" x14ac:dyDescent="0.5">
      <c r="A64" s="43" t="s">
        <v>3515</v>
      </c>
      <c r="B64" s="43" t="s">
        <v>322</v>
      </c>
      <c r="C64" s="43" t="s">
        <v>323</v>
      </c>
      <c r="D64" s="43" t="s">
        <v>3516</v>
      </c>
      <c r="E64" s="43" t="s">
        <v>231</v>
      </c>
      <c r="F64" s="44" t="s">
        <v>3517</v>
      </c>
    </row>
    <row r="65" spans="1:6" ht="40.799999999999997" x14ac:dyDescent="0.5">
      <c r="A65" s="45" t="s">
        <v>3537</v>
      </c>
      <c r="B65" s="45" t="s">
        <v>3538</v>
      </c>
      <c r="C65" s="50">
        <v>36087001559017</v>
      </c>
      <c r="D65" s="56">
        <v>3</v>
      </c>
      <c r="E65" s="45" t="s">
        <v>3539</v>
      </c>
      <c r="F65" s="47">
        <v>3</v>
      </c>
    </row>
    <row r="66" spans="1:6" x14ac:dyDescent="0.5">
      <c r="A66" s="48" t="s">
        <v>238</v>
      </c>
      <c r="B66" s="48"/>
      <c r="C66" s="48"/>
      <c r="D66" s="48"/>
      <c r="E66" s="48"/>
      <c r="F66" s="49">
        <v>3</v>
      </c>
    </row>
    <row r="70" spans="1:6" ht="10.5" customHeight="1" x14ac:dyDescent="0.5">
      <c r="A70" s="54" t="s">
        <v>227</v>
      </c>
      <c r="B70" s="54"/>
      <c r="C70" s="54"/>
      <c r="D70" s="54"/>
      <c r="E70" s="54"/>
      <c r="F70" s="54"/>
    </row>
    <row r="71" spans="1:6" ht="10.5" customHeight="1" x14ac:dyDescent="0.5">
      <c r="A71" s="55" t="s">
        <v>3540</v>
      </c>
      <c r="B71" s="55"/>
      <c r="C71" s="55"/>
      <c r="D71" s="55"/>
      <c r="E71" s="55"/>
      <c r="F71" s="55"/>
    </row>
    <row r="73" spans="1:6" ht="30.6" x14ac:dyDescent="0.5">
      <c r="A73" s="43" t="s">
        <v>3515</v>
      </c>
      <c r="B73" s="43" t="s">
        <v>322</v>
      </c>
      <c r="C73" s="43" t="s">
        <v>323</v>
      </c>
      <c r="D73" s="43" t="s">
        <v>3516</v>
      </c>
      <c r="E73" s="43" t="s">
        <v>231</v>
      </c>
      <c r="F73" s="44" t="s">
        <v>3517</v>
      </c>
    </row>
    <row r="74" spans="1:6" ht="30.6" x14ac:dyDescent="0.5">
      <c r="A74" s="45" t="s">
        <v>1176</v>
      </c>
      <c r="B74" s="45" t="s">
        <v>3520</v>
      </c>
      <c r="C74" s="50">
        <v>31993000767615</v>
      </c>
      <c r="D74" s="56">
        <v>20</v>
      </c>
      <c r="E74" s="45" t="s">
        <v>3521</v>
      </c>
      <c r="F74" s="47">
        <v>20</v>
      </c>
    </row>
    <row r="75" spans="1:6" ht="40.799999999999997" x14ac:dyDescent="0.5">
      <c r="A75" s="45" t="s">
        <v>240</v>
      </c>
      <c r="B75" s="45" t="s">
        <v>3535</v>
      </c>
      <c r="C75" s="50">
        <v>36089000704743</v>
      </c>
      <c r="D75" s="56">
        <v>17</v>
      </c>
      <c r="E75" s="45" t="s">
        <v>330</v>
      </c>
      <c r="F75" s="47">
        <v>17</v>
      </c>
    </row>
    <row r="76" spans="1:6" ht="40.799999999999997" x14ac:dyDescent="0.5">
      <c r="A76" s="45" t="s">
        <v>3537</v>
      </c>
      <c r="B76" s="45" t="s">
        <v>3538</v>
      </c>
      <c r="C76" s="50">
        <v>36087001559017</v>
      </c>
      <c r="D76" s="56">
        <v>3</v>
      </c>
      <c r="E76" s="45" t="s">
        <v>3539</v>
      </c>
      <c r="F76" s="47">
        <v>3</v>
      </c>
    </row>
    <row r="77" spans="1:6" ht="40.799999999999997" x14ac:dyDescent="0.5">
      <c r="A77" s="45" t="s">
        <v>3528</v>
      </c>
      <c r="B77" s="45"/>
      <c r="C77" s="50"/>
      <c r="D77" s="56">
        <v>10</v>
      </c>
      <c r="E77" s="45" t="s">
        <v>3529</v>
      </c>
      <c r="F77" s="47">
        <v>10</v>
      </c>
    </row>
    <row r="78" spans="1:6" ht="30.6" x14ac:dyDescent="0.5">
      <c r="A78" s="45" t="s">
        <v>331</v>
      </c>
      <c r="B78" s="45" t="s">
        <v>3518</v>
      </c>
      <c r="C78" s="50">
        <v>31804002940508</v>
      </c>
      <c r="D78" s="56">
        <v>13</v>
      </c>
      <c r="E78" s="45" t="s">
        <v>330</v>
      </c>
      <c r="F78" s="47">
        <v>13</v>
      </c>
    </row>
    <row r="79" spans="1:6" ht="40.799999999999997" x14ac:dyDescent="0.5">
      <c r="A79" s="45" t="s">
        <v>3531</v>
      </c>
      <c r="B79" s="45" t="s">
        <v>3532</v>
      </c>
      <c r="C79" s="50">
        <v>31946006306945</v>
      </c>
      <c r="D79" s="56">
        <v>44.5</v>
      </c>
      <c r="E79" s="45" t="s">
        <v>3521</v>
      </c>
      <c r="F79" s="47">
        <v>44.5</v>
      </c>
    </row>
    <row r="80" spans="1:6" ht="20.399999999999999" x14ac:dyDescent="0.5">
      <c r="A80" s="52" t="s">
        <v>307</v>
      </c>
      <c r="B80" s="45" t="s">
        <v>3523</v>
      </c>
      <c r="C80" s="50">
        <v>31319005700791</v>
      </c>
      <c r="D80" s="56">
        <v>16.14</v>
      </c>
      <c r="E80" s="45" t="s">
        <v>3521</v>
      </c>
      <c r="F80" s="47">
        <v>16.14</v>
      </c>
    </row>
    <row r="81" spans="1:6" ht="20.399999999999999" x14ac:dyDescent="0.5">
      <c r="A81" s="52"/>
      <c r="B81" s="45" t="s">
        <v>3524</v>
      </c>
      <c r="C81" s="50">
        <v>31319005746612</v>
      </c>
      <c r="D81" s="56">
        <v>15.19</v>
      </c>
      <c r="E81" s="45" t="s">
        <v>3521</v>
      </c>
      <c r="F81" s="47">
        <v>15.19</v>
      </c>
    </row>
    <row r="82" spans="1:6" x14ac:dyDescent="0.5">
      <c r="A82" s="52"/>
      <c r="B82" s="45" t="s">
        <v>3525</v>
      </c>
      <c r="C82" s="50">
        <v>31319006071788</v>
      </c>
      <c r="D82" s="56">
        <v>14.39</v>
      </c>
      <c r="E82" s="45" t="s">
        <v>3521</v>
      </c>
      <c r="F82" s="47">
        <v>14.39</v>
      </c>
    </row>
    <row r="83" spans="1:6" ht="20.399999999999999" x14ac:dyDescent="0.5">
      <c r="A83" s="52"/>
      <c r="B83" s="45" t="s">
        <v>3526</v>
      </c>
      <c r="C83" s="50">
        <v>31319005246183</v>
      </c>
      <c r="D83" s="56">
        <v>14.39</v>
      </c>
      <c r="E83" s="45" t="s">
        <v>3521</v>
      </c>
      <c r="F83" s="47">
        <v>14.39</v>
      </c>
    </row>
    <row r="84" spans="1:6" ht="51" x14ac:dyDescent="0.5">
      <c r="A84" s="45" t="s">
        <v>259</v>
      </c>
      <c r="B84" s="45" t="s">
        <v>3533</v>
      </c>
      <c r="C84" s="50">
        <v>31946007009324</v>
      </c>
      <c r="D84" s="56">
        <v>6</v>
      </c>
      <c r="E84" s="45" t="s">
        <v>3521</v>
      </c>
      <c r="F84" s="47">
        <v>6</v>
      </c>
    </row>
    <row r="85" spans="1:6" x14ac:dyDescent="0.5">
      <c r="A85" s="48" t="s">
        <v>238</v>
      </c>
      <c r="B85" s="48"/>
      <c r="C85" s="48"/>
      <c r="D85" s="48"/>
      <c r="E85" s="48"/>
      <c r="F85" s="49">
        <v>173.61</v>
      </c>
    </row>
    <row r="246" ht="10.5" customHeight="1" x14ac:dyDescent="0.5"/>
    <row r="247" ht="10.5" customHeight="1" x14ac:dyDescent="0.5"/>
    <row r="255" ht="10.5" customHeight="1" x14ac:dyDescent="0.5"/>
    <row r="256" ht="10.5" customHeight="1" x14ac:dyDescent="0.5"/>
    <row r="470" ht="10.5" customHeight="1" x14ac:dyDescent="0.5"/>
    <row r="471" ht="10.5" customHeight="1" x14ac:dyDescent="0.5"/>
    <row r="487" ht="10.5" customHeight="1" x14ac:dyDescent="0.5"/>
    <row r="488" ht="10.5" customHeight="1" x14ac:dyDescent="0.5"/>
    <row r="514" ht="10.5" customHeight="1" x14ac:dyDescent="0.5"/>
    <row r="515" ht="10.5" customHeight="1" x14ac:dyDescent="0.5"/>
    <row r="538" ht="10.5" customHeight="1" x14ac:dyDescent="0.5"/>
    <row r="539" ht="10.5" customHeight="1" x14ac:dyDescent="0.5"/>
    <row r="547" ht="10.5" customHeight="1" x14ac:dyDescent="0.5"/>
    <row r="548" ht="10.5" customHeight="1" x14ac:dyDescent="0.5"/>
    <row r="556" ht="10.5" customHeight="1" x14ac:dyDescent="0.5"/>
    <row r="557" ht="10.5" customHeight="1" x14ac:dyDescent="0.5"/>
    <row r="566" ht="10.5" customHeight="1" x14ac:dyDescent="0.5"/>
    <row r="567" ht="10.5" customHeight="1" x14ac:dyDescent="0.5"/>
    <row r="581" ht="10.5" customHeight="1" x14ac:dyDescent="0.5"/>
    <row r="582" ht="10.5" customHeight="1" x14ac:dyDescent="0.5"/>
    <row r="592" ht="10.5" customHeight="1" x14ac:dyDescent="0.5"/>
    <row r="593" ht="10.5" customHeight="1" x14ac:dyDescent="0.5"/>
    <row r="604" ht="10.5" customHeight="1" x14ac:dyDescent="0.5"/>
    <row r="605" ht="10.5" customHeight="1" x14ac:dyDescent="0.5"/>
    <row r="616" ht="10.5" customHeight="1" x14ac:dyDescent="0.5"/>
    <row r="617" ht="10.5" customHeight="1" x14ac:dyDescent="0.5"/>
    <row r="627" ht="10.5" customHeight="1" x14ac:dyDescent="0.5"/>
    <row r="628" ht="10.5" customHeight="1" x14ac:dyDescent="0.5"/>
    <row r="638" ht="10.5" customHeight="1" x14ac:dyDescent="0.5"/>
    <row r="639" ht="10.5" customHeight="1" x14ac:dyDescent="0.5"/>
    <row r="647" ht="10.5" customHeight="1" x14ac:dyDescent="0.5"/>
    <row r="648" ht="10.5" customHeight="1" x14ac:dyDescent="0.5"/>
    <row r="656" ht="10.5" customHeight="1" x14ac:dyDescent="0.5"/>
    <row r="657" ht="10.5" customHeight="1" x14ac:dyDescent="0.5"/>
    <row r="667" ht="10.5" customHeight="1" x14ac:dyDescent="0.5"/>
    <row r="668" ht="10.5" customHeight="1" x14ac:dyDescent="0.5"/>
    <row r="676" ht="10.5" customHeight="1" x14ac:dyDescent="0.5"/>
    <row r="677" ht="10.5" customHeight="1" x14ac:dyDescent="0.5"/>
    <row r="685" ht="10.5" customHeight="1" x14ac:dyDescent="0.5"/>
    <row r="686" ht="10.5" customHeight="1" x14ac:dyDescent="0.5"/>
    <row r="694" ht="10.5" customHeight="1" x14ac:dyDescent="0.5"/>
    <row r="695" ht="10.5" customHeight="1" x14ac:dyDescent="0.5"/>
    <row r="705" ht="10.5" customHeight="1" x14ac:dyDescent="0.5"/>
    <row r="706" ht="10.5" customHeight="1" x14ac:dyDescent="0.5"/>
    <row r="714" ht="10.5" customHeight="1" x14ac:dyDescent="0.5"/>
    <row r="715" ht="10.5" customHeight="1" x14ac:dyDescent="0.5"/>
  </sheetData>
  <mergeCells count="18">
    <mergeCell ref="A62:F62"/>
    <mergeCell ref="A70:F70"/>
    <mergeCell ref="A71:F71"/>
    <mergeCell ref="A80:A83"/>
    <mergeCell ref="A34:F34"/>
    <mergeCell ref="A42:F42"/>
    <mergeCell ref="A43:F43"/>
    <mergeCell ref="A52:F52"/>
    <mergeCell ref="A53:F53"/>
    <mergeCell ref="A61:F61"/>
    <mergeCell ref="A25:A28"/>
    <mergeCell ref="A33:F33"/>
    <mergeCell ref="A3:F3"/>
    <mergeCell ref="A4:F4"/>
    <mergeCell ref="A12:F12"/>
    <mergeCell ref="A13:F13"/>
    <mergeCell ref="A21:F21"/>
    <mergeCell ref="A22:F22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7043"/>
  </sheetPr>
  <dimension ref="A1:G1089"/>
  <sheetViews>
    <sheetView workbookViewId="0"/>
  </sheetViews>
  <sheetFormatPr defaultRowHeight="18" x14ac:dyDescent="0.5"/>
  <cols>
    <col min="7" max="7" width="11" bestFit="1" customWidth="1"/>
  </cols>
  <sheetData>
    <row r="1" spans="1:7" ht="22.2" x14ac:dyDescent="0.5">
      <c r="A1" s="42" t="s">
        <v>3480</v>
      </c>
    </row>
    <row r="3" spans="1:7" ht="10.5" customHeight="1" x14ac:dyDescent="0.5">
      <c r="A3" s="54" t="s">
        <v>227</v>
      </c>
      <c r="B3" s="54"/>
      <c r="C3" s="54"/>
      <c r="D3" s="54"/>
      <c r="E3" s="54"/>
      <c r="F3" s="54"/>
      <c r="G3" s="54"/>
    </row>
    <row r="4" spans="1:7" ht="10.5" customHeight="1" x14ac:dyDescent="0.5">
      <c r="A4" s="55" t="s">
        <v>228</v>
      </c>
      <c r="B4" s="55"/>
      <c r="C4" s="55"/>
      <c r="D4" s="55"/>
      <c r="E4" s="55"/>
      <c r="F4" s="55"/>
      <c r="G4" s="55"/>
    </row>
    <row r="6" spans="1:7" ht="34.200000000000003" x14ac:dyDescent="0.5">
      <c r="A6" s="43" t="s">
        <v>229</v>
      </c>
      <c r="B6" s="43" t="s">
        <v>321</v>
      </c>
      <c r="C6" s="43" t="s">
        <v>231</v>
      </c>
      <c r="D6" s="43" t="s">
        <v>232</v>
      </c>
      <c r="E6" s="43" t="s">
        <v>3481</v>
      </c>
      <c r="F6" s="43" t="s">
        <v>233</v>
      </c>
      <c r="G6" s="44" t="s">
        <v>234</v>
      </c>
    </row>
    <row r="7" spans="1:7" x14ac:dyDescent="0.5">
      <c r="A7" s="52" t="s">
        <v>372</v>
      </c>
      <c r="B7" s="52" t="s">
        <v>326</v>
      </c>
      <c r="C7" s="52" t="s">
        <v>3482</v>
      </c>
      <c r="D7" s="46">
        <v>10</v>
      </c>
      <c r="E7" s="51">
        <v>45083</v>
      </c>
      <c r="F7" s="45" t="s">
        <v>247</v>
      </c>
      <c r="G7" s="47">
        <v>10</v>
      </c>
    </row>
    <row r="8" spans="1:7" x14ac:dyDescent="0.5">
      <c r="A8" s="52"/>
      <c r="B8" s="52"/>
      <c r="C8" s="52"/>
      <c r="D8" s="46">
        <v>15</v>
      </c>
      <c r="E8" s="51">
        <v>45083</v>
      </c>
      <c r="F8" s="45" t="s">
        <v>247</v>
      </c>
      <c r="G8" s="47">
        <v>30</v>
      </c>
    </row>
    <row r="9" spans="1:7" x14ac:dyDescent="0.5">
      <c r="A9" s="52" t="s">
        <v>331</v>
      </c>
      <c r="B9" s="52" t="s">
        <v>326</v>
      </c>
      <c r="C9" s="52" t="s">
        <v>1364</v>
      </c>
      <c r="D9" s="46">
        <v>15</v>
      </c>
      <c r="E9" s="51">
        <v>45066</v>
      </c>
      <c r="F9" s="45" t="s">
        <v>237</v>
      </c>
      <c r="G9" s="47">
        <v>15</v>
      </c>
    </row>
    <row r="10" spans="1:7" x14ac:dyDescent="0.5">
      <c r="A10" s="52"/>
      <c r="B10" s="52"/>
      <c r="C10" s="52"/>
      <c r="D10" s="46">
        <v>28</v>
      </c>
      <c r="E10" s="51">
        <v>45066</v>
      </c>
      <c r="F10" s="45" t="s">
        <v>237</v>
      </c>
      <c r="G10" s="47">
        <v>28</v>
      </c>
    </row>
    <row r="11" spans="1:7" x14ac:dyDescent="0.5">
      <c r="A11" s="48" t="s">
        <v>238</v>
      </c>
      <c r="B11" s="48"/>
      <c r="C11" s="48"/>
      <c r="D11" s="48"/>
      <c r="E11" s="48"/>
      <c r="F11" s="48"/>
      <c r="G11" s="49">
        <v>83</v>
      </c>
    </row>
    <row r="15" spans="1:7" ht="10.5" customHeight="1" x14ac:dyDescent="0.5">
      <c r="A15" s="54" t="s">
        <v>227</v>
      </c>
      <c r="B15" s="54"/>
      <c r="C15" s="54"/>
      <c r="D15" s="54"/>
      <c r="E15" s="54"/>
      <c r="F15" s="54"/>
      <c r="G15" s="54"/>
    </row>
    <row r="16" spans="1:7" ht="10.5" customHeight="1" x14ac:dyDescent="0.5">
      <c r="A16" s="55" t="s">
        <v>334</v>
      </c>
      <c r="B16" s="55"/>
      <c r="C16" s="55"/>
      <c r="D16" s="55"/>
      <c r="E16" s="55"/>
      <c r="F16" s="55"/>
      <c r="G16" s="55"/>
    </row>
    <row r="18" spans="1:7" ht="34.200000000000003" x14ac:dyDescent="0.5">
      <c r="A18" s="43" t="s">
        <v>229</v>
      </c>
      <c r="B18" s="43" t="s">
        <v>321</v>
      </c>
      <c r="C18" s="43" t="s">
        <v>231</v>
      </c>
      <c r="D18" s="43" t="s">
        <v>232</v>
      </c>
      <c r="E18" s="43" t="s">
        <v>3481</v>
      </c>
      <c r="F18" s="43" t="s">
        <v>233</v>
      </c>
      <c r="G18" s="44" t="s">
        <v>234</v>
      </c>
    </row>
    <row r="19" spans="1:7" ht="30.6" x14ac:dyDescent="0.5">
      <c r="A19" s="45" t="s">
        <v>1176</v>
      </c>
      <c r="B19" s="45" t="s">
        <v>335</v>
      </c>
      <c r="C19" s="45" t="s">
        <v>1364</v>
      </c>
      <c r="D19" s="46">
        <v>10</v>
      </c>
      <c r="E19" s="51">
        <v>45049</v>
      </c>
      <c r="F19" s="45" t="s">
        <v>241</v>
      </c>
      <c r="G19" s="47">
        <v>10</v>
      </c>
    </row>
    <row r="20" spans="1:7" x14ac:dyDescent="0.5">
      <c r="A20" s="52" t="s">
        <v>430</v>
      </c>
      <c r="B20" s="52" t="s">
        <v>335</v>
      </c>
      <c r="C20" s="52" t="s">
        <v>1364</v>
      </c>
      <c r="D20" s="46">
        <v>2.54</v>
      </c>
      <c r="E20" s="51">
        <v>45051</v>
      </c>
      <c r="F20" s="45" t="s">
        <v>241</v>
      </c>
      <c r="G20" s="47">
        <v>2.54</v>
      </c>
    </row>
    <row r="21" spans="1:7" x14ac:dyDescent="0.5">
      <c r="A21" s="52"/>
      <c r="B21" s="52"/>
      <c r="C21" s="52"/>
      <c r="D21" s="46">
        <v>4.45</v>
      </c>
      <c r="E21" s="51">
        <v>45051</v>
      </c>
      <c r="F21" s="45" t="s">
        <v>241</v>
      </c>
      <c r="G21" s="47">
        <v>4.45</v>
      </c>
    </row>
    <row r="22" spans="1:7" x14ac:dyDescent="0.5">
      <c r="A22" s="52"/>
      <c r="B22" s="52"/>
      <c r="C22" s="52"/>
      <c r="D22" s="46">
        <v>7.27</v>
      </c>
      <c r="E22" s="51">
        <v>45051</v>
      </c>
      <c r="F22" s="45" t="s">
        <v>241</v>
      </c>
      <c r="G22" s="47">
        <v>7.27</v>
      </c>
    </row>
    <row r="23" spans="1:7" x14ac:dyDescent="0.5">
      <c r="A23" s="52"/>
      <c r="B23" s="52"/>
      <c r="C23" s="52"/>
      <c r="D23" s="46">
        <v>10</v>
      </c>
      <c r="E23" s="51">
        <v>45051</v>
      </c>
      <c r="F23" s="45" t="s">
        <v>241</v>
      </c>
      <c r="G23" s="47">
        <v>20</v>
      </c>
    </row>
    <row r="24" spans="1:7" x14ac:dyDescent="0.5">
      <c r="A24" s="52"/>
      <c r="B24" s="52"/>
      <c r="C24" s="52"/>
      <c r="D24" s="46">
        <v>15.74</v>
      </c>
      <c r="E24" s="51">
        <v>45051</v>
      </c>
      <c r="F24" s="45" t="s">
        <v>241</v>
      </c>
      <c r="G24" s="47">
        <v>15.74</v>
      </c>
    </row>
    <row r="25" spans="1:7" x14ac:dyDescent="0.5">
      <c r="A25" s="48" t="s">
        <v>238</v>
      </c>
      <c r="B25" s="48"/>
      <c r="C25" s="48"/>
      <c r="D25" s="48"/>
      <c r="E25" s="48"/>
      <c r="F25" s="48"/>
      <c r="G25" s="49">
        <v>60</v>
      </c>
    </row>
    <row r="29" spans="1:7" ht="10.5" customHeight="1" x14ac:dyDescent="0.5">
      <c r="A29" s="54" t="s">
        <v>227</v>
      </c>
      <c r="B29" s="54"/>
      <c r="C29" s="54"/>
      <c r="D29" s="54"/>
      <c r="E29" s="54"/>
      <c r="F29" s="54"/>
      <c r="G29" s="54"/>
    </row>
    <row r="30" spans="1:7" ht="10.5" customHeight="1" x14ac:dyDescent="0.5">
      <c r="A30" s="55" t="s">
        <v>346</v>
      </c>
      <c r="B30" s="55"/>
      <c r="C30" s="55"/>
      <c r="D30" s="55"/>
      <c r="E30" s="55"/>
      <c r="F30" s="55"/>
      <c r="G30" s="55"/>
    </row>
    <row r="32" spans="1:7" ht="34.200000000000003" x14ac:dyDescent="0.5">
      <c r="A32" s="43" t="s">
        <v>229</v>
      </c>
      <c r="B32" s="43" t="s">
        <v>321</v>
      </c>
      <c r="C32" s="43" t="s">
        <v>231</v>
      </c>
      <c r="D32" s="43" t="s">
        <v>232</v>
      </c>
      <c r="E32" s="43" t="s">
        <v>3481</v>
      </c>
      <c r="F32" s="43" t="s">
        <v>233</v>
      </c>
      <c r="G32" s="44" t="s">
        <v>234</v>
      </c>
    </row>
    <row r="33" spans="1:7" x14ac:dyDescent="0.5">
      <c r="A33" s="52" t="s">
        <v>1159</v>
      </c>
      <c r="B33" s="52" t="s">
        <v>348</v>
      </c>
      <c r="C33" s="52" t="s">
        <v>1364</v>
      </c>
      <c r="D33" s="46">
        <v>19.95</v>
      </c>
      <c r="E33" s="51">
        <v>45024</v>
      </c>
      <c r="F33" s="45" t="s">
        <v>351</v>
      </c>
      <c r="G33" s="47">
        <v>19.95</v>
      </c>
    </row>
    <row r="34" spans="1:7" x14ac:dyDescent="0.5">
      <c r="A34" s="52"/>
      <c r="B34" s="52"/>
      <c r="C34" s="52"/>
      <c r="D34" s="46">
        <v>22.95</v>
      </c>
      <c r="E34" s="51">
        <v>45024</v>
      </c>
      <c r="F34" s="45" t="s">
        <v>351</v>
      </c>
      <c r="G34" s="47">
        <v>22.95</v>
      </c>
    </row>
    <row r="35" spans="1:7" x14ac:dyDescent="0.5">
      <c r="A35" s="52"/>
      <c r="B35" s="52"/>
      <c r="C35" s="52"/>
      <c r="D35" s="46">
        <v>33.5</v>
      </c>
      <c r="E35" s="51">
        <v>45024</v>
      </c>
      <c r="F35" s="45" t="s">
        <v>351</v>
      </c>
      <c r="G35" s="47">
        <v>33.5</v>
      </c>
    </row>
    <row r="36" spans="1:7" ht="20.399999999999999" x14ac:dyDescent="0.5">
      <c r="A36" s="52"/>
      <c r="B36" s="45" t="s">
        <v>1248</v>
      </c>
      <c r="C36" s="45" t="s">
        <v>3483</v>
      </c>
      <c r="D36" s="46">
        <v>17.5</v>
      </c>
      <c r="E36" s="51">
        <v>45045</v>
      </c>
      <c r="F36" s="45" t="s">
        <v>351</v>
      </c>
      <c r="G36" s="47">
        <v>17.5</v>
      </c>
    </row>
    <row r="37" spans="1:7" x14ac:dyDescent="0.5">
      <c r="A37" s="48" t="s">
        <v>238</v>
      </c>
      <c r="B37" s="48"/>
      <c r="C37" s="48"/>
      <c r="D37" s="48"/>
      <c r="E37" s="48"/>
      <c r="F37" s="48"/>
      <c r="G37" s="49">
        <v>93.9</v>
      </c>
    </row>
    <row r="41" spans="1:7" ht="10.5" customHeight="1" x14ac:dyDescent="0.5">
      <c r="A41" s="54" t="s">
        <v>227</v>
      </c>
      <c r="B41" s="54"/>
      <c r="C41" s="54"/>
      <c r="D41" s="54"/>
      <c r="E41" s="54"/>
      <c r="F41" s="54"/>
      <c r="G41" s="54"/>
    </row>
    <row r="42" spans="1:7" ht="10.5" customHeight="1" x14ac:dyDescent="0.5">
      <c r="A42" s="55" t="s">
        <v>415</v>
      </c>
      <c r="B42" s="55"/>
      <c r="C42" s="55"/>
      <c r="D42" s="55"/>
      <c r="E42" s="55"/>
      <c r="F42" s="55"/>
      <c r="G42" s="55"/>
    </row>
    <row r="44" spans="1:7" ht="34.200000000000003" x14ac:dyDescent="0.5">
      <c r="A44" s="43" t="s">
        <v>229</v>
      </c>
      <c r="B44" s="43" t="s">
        <v>321</v>
      </c>
      <c r="C44" s="43" t="s">
        <v>231</v>
      </c>
      <c r="D44" s="43" t="s">
        <v>232</v>
      </c>
      <c r="E44" s="43" t="s">
        <v>3481</v>
      </c>
      <c r="F44" s="43" t="s">
        <v>233</v>
      </c>
      <c r="G44" s="44" t="s">
        <v>234</v>
      </c>
    </row>
    <row r="45" spans="1:7" x14ac:dyDescent="0.5">
      <c r="A45" s="52" t="s">
        <v>575</v>
      </c>
      <c r="B45" s="52" t="s">
        <v>386</v>
      </c>
      <c r="C45" s="52" t="s">
        <v>1364</v>
      </c>
      <c r="D45" s="46">
        <v>3</v>
      </c>
      <c r="E45" s="51">
        <v>45051</v>
      </c>
      <c r="F45" s="45" t="s">
        <v>247</v>
      </c>
      <c r="G45" s="47">
        <v>3</v>
      </c>
    </row>
    <row r="46" spans="1:7" x14ac:dyDescent="0.5">
      <c r="A46" s="52"/>
      <c r="B46" s="52"/>
      <c r="C46" s="52"/>
      <c r="D46" s="46">
        <v>6</v>
      </c>
      <c r="E46" s="51">
        <v>45051</v>
      </c>
      <c r="F46" s="45" t="s">
        <v>247</v>
      </c>
      <c r="G46" s="47">
        <v>6</v>
      </c>
    </row>
    <row r="47" spans="1:7" x14ac:dyDescent="0.5">
      <c r="A47" s="52"/>
      <c r="B47" s="52"/>
      <c r="C47" s="52"/>
      <c r="D47" s="46">
        <v>10</v>
      </c>
      <c r="E47" s="51">
        <v>45051</v>
      </c>
      <c r="F47" s="45" t="s">
        <v>247</v>
      </c>
      <c r="G47" s="47">
        <v>10</v>
      </c>
    </row>
    <row r="48" spans="1:7" x14ac:dyDescent="0.5">
      <c r="A48" s="48" t="s">
        <v>238</v>
      </c>
      <c r="B48" s="48"/>
      <c r="C48" s="48"/>
      <c r="D48" s="48"/>
      <c r="E48" s="48"/>
      <c r="F48" s="48"/>
      <c r="G48" s="49">
        <v>19</v>
      </c>
    </row>
    <row r="52" spans="1:7" ht="10.5" customHeight="1" x14ac:dyDescent="0.5">
      <c r="A52" s="54" t="s">
        <v>227</v>
      </c>
      <c r="B52" s="54"/>
      <c r="C52" s="54"/>
      <c r="D52" s="54"/>
      <c r="E52" s="54"/>
      <c r="F52" s="54"/>
      <c r="G52" s="54"/>
    </row>
    <row r="53" spans="1:7" ht="10.5" customHeight="1" x14ac:dyDescent="0.5">
      <c r="A53" s="55" t="s">
        <v>242</v>
      </c>
      <c r="B53" s="55"/>
      <c r="C53" s="55"/>
      <c r="D53" s="55"/>
      <c r="E53" s="55"/>
      <c r="F53" s="55"/>
      <c r="G53" s="55"/>
    </row>
    <row r="55" spans="1:7" ht="34.200000000000003" x14ac:dyDescent="0.5">
      <c r="A55" s="43" t="s">
        <v>229</v>
      </c>
      <c r="B55" s="43" t="s">
        <v>321</v>
      </c>
      <c r="C55" s="43" t="s">
        <v>231</v>
      </c>
      <c r="D55" s="43" t="s">
        <v>232</v>
      </c>
      <c r="E55" s="43" t="s">
        <v>3481</v>
      </c>
      <c r="F55" s="43" t="s">
        <v>233</v>
      </c>
      <c r="G55" s="44" t="s">
        <v>234</v>
      </c>
    </row>
    <row r="56" spans="1:7" ht="30.6" x14ac:dyDescent="0.5">
      <c r="A56" s="45" t="s">
        <v>235</v>
      </c>
      <c r="B56" s="45" t="s">
        <v>495</v>
      </c>
      <c r="C56" s="45" t="s">
        <v>1364</v>
      </c>
      <c r="D56" s="46">
        <v>20</v>
      </c>
      <c r="E56" s="51">
        <v>45097</v>
      </c>
      <c r="F56" s="45" t="s">
        <v>247</v>
      </c>
      <c r="G56" s="47">
        <v>20</v>
      </c>
    </row>
    <row r="57" spans="1:7" x14ac:dyDescent="0.5">
      <c r="A57" s="52" t="s">
        <v>267</v>
      </c>
      <c r="B57" s="52" t="s">
        <v>418</v>
      </c>
      <c r="C57" s="52" t="s">
        <v>1364</v>
      </c>
      <c r="D57" s="46">
        <v>20</v>
      </c>
      <c r="E57" s="51">
        <v>45089</v>
      </c>
      <c r="F57" s="45" t="s">
        <v>245</v>
      </c>
      <c r="G57" s="47">
        <v>20</v>
      </c>
    </row>
    <row r="58" spans="1:7" x14ac:dyDescent="0.5">
      <c r="A58" s="52"/>
      <c r="B58" s="52"/>
      <c r="C58" s="52"/>
      <c r="D58" s="46">
        <v>29.99</v>
      </c>
      <c r="E58" s="51">
        <v>45089</v>
      </c>
      <c r="F58" s="45" t="s">
        <v>245</v>
      </c>
      <c r="G58" s="47">
        <v>29.99</v>
      </c>
    </row>
    <row r="59" spans="1:7" ht="30.6" x14ac:dyDescent="0.5">
      <c r="A59" s="45" t="s">
        <v>310</v>
      </c>
      <c r="B59" s="45" t="s">
        <v>1307</v>
      </c>
      <c r="C59" s="45" t="s">
        <v>1364</v>
      </c>
      <c r="D59" s="46">
        <v>13</v>
      </c>
      <c r="E59" s="51">
        <v>45050</v>
      </c>
      <c r="F59" s="45" t="s">
        <v>245</v>
      </c>
      <c r="G59" s="47">
        <v>13</v>
      </c>
    </row>
    <row r="60" spans="1:7" x14ac:dyDescent="0.5">
      <c r="A60" s="48" t="s">
        <v>238</v>
      </c>
      <c r="B60" s="48"/>
      <c r="C60" s="48"/>
      <c r="D60" s="48"/>
      <c r="E60" s="48"/>
      <c r="F60" s="48"/>
      <c r="G60" s="49">
        <v>82.99</v>
      </c>
    </row>
    <row r="64" spans="1:7" ht="10.5" customHeight="1" x14ac:dyDescent="0.5">
      <c r="A64" s="54" t="s">
        <v>227</v>
      </c>
      <c r="B64" s="54"/>
      <c r="C64" s="54"/>
      <c r="D64" s="54"/>
      <c r="E64" s="54"/>
      <c r="F64" s="54"/>
      <c r="G64" s="54"/>
    </row>
    <row r="65" spans="1:7" ht="10.5" customHeight="1" x14ac:dyDescent="0.5">
      <c r="A65" s="55" t="s">
        <v>3484</v>
      </c>
      <c r="B65" s="55"/>
      <c r="C65" s="55"/>
      <c r="D65" s="55"/>
      <c r="E65" s="55"/>
      <c r="F65" s="55"/>
      <c r="G65" s="55"/>
    </row>
    <row r="67" spans="1:7" ht="34.200000000000003" x14ac:dyDescent="0.5">
      <c r="A67" s="43" t="s">
        <v>229</v>
      </c>
      <c r="B67" s="43" t="s">
        <v>321</v>
      </c>
      <c r="C67" s="43" t="s">
        <v>231</v>
      </c>
      <c r="D67" s="43" t="s">
        <v>232</v>
      </c>
      <c r="E67" s="43" t="s">
        <v>3481</v>
      </c>
      <c r="F67" s="43" t="s">
        <v>233</v>
      </c>
      <c r="G67" s="44" t="s">
        <v>234</v>
      </c>
    </row>
    <row r="68" spans="1:7" ht="30.6" x14ac:dyDescent="0.5">
      <c r="A68" s="45" t="s">
        <v>1150</v>
      </c>
      <c r="B68" s="45" t="s">
        <v>841</v>
      </c>
      <c r="C68" s="45" t="s">
        <v>1364</v>
      </c>
      <c r="D68" s="46">
        <v>9</v>
      </c>
      <c r="E68" s="51">
        <v>45093</v>
      </c>
      <c r="F68" s="45" t="s">
        <v>247</v>
      </c>
      <c r="G68" s="47">
        <v>9</v>
      </c>
    </row>
    <row r="69" spans="1:7" x14ac:dyDescent="0.5">
      <c r="A69" s="48" t="s">
        <v>238</v>
      </c>
      <c r="B69" s="48"/>
      <c r="C69" s="48"/>
      <c r="D69" s="48"/>
      <c r="E69" s="48"/>
      <c r="F69" s="48"/>
      <c r="G69" s="49">
        <v>9</v>
      </c>
    </row>
    <row r="73" spans="1:7" ht="10.5" customHeight="1" x14ac:dyDescent="0.5">
      <c r="A73" s="54" t="s">
        <v>227</v>
      </c>
      <c r="B73" s="54"/>
      <c r="C73" s="54"/>
      <c r="D73" s="54"/>
      <c r="E73" s="54"/>
      <c r="F73" s="54"/>
      <c r="G73" s="54"/>
    </row>
    <row r="74" spans="1:7" ht="10.5" customHeight="1" x14ac:dyDescent="0.5">
      <c r="A74" s="55" t="s">
        <v>248</v>
      </c>
      <c r="B74" s="55"/>
      <c r="C74" s="55"/>
      <c r="D74" s="55"/>
      <c r="E74" s="55"/>
      <c r="F74" s="55"/>
      <c r="G74" s="55"/>
    </row>
    <row r="76" spans="1:7" ht="34.200000000000003" x14ac:dyDescent="0.5">
      <c r="A76" s="43" t="s">
        <v>229</v>
      </c>
      <c r="B76" s="43" t="s">
        <v>321</v>
      </c>
      <c r="C76" s="43" t="s">
        <v>231</v>
      </c>
      <c r="D76" s="43" t="s">
        <v>232</v>
      </c>
      <c r="E76" s="43" t="s">
        <v>3481</v>
      </c>
      <c r="F76" s="43" t="s">
        <v>233</v>
      </c>
      <c r="G76" s="44" t="s">
        <v>234</v>
      </c>
    </row>
    <row r="77" spans="1:7" ht="30.6" x14ac:dyDescent="0.5">
      <c r="A77" s="45" t="s">
        <v>243</v>
      </c>
      <c r="B77" s="45" t="s">
        <v>901</v>
      </c>
      <c r="C77" s="45" t="s">
        <v>1364</v>
      </c>
      <c r="D77" s="46">
        <v>28</v>
      </c>
      <c r="E77" s="51">
        <v>45078</v>
      </c>
      <c r="F77" s="45" t="s">
        <v>241</v>
      </c>
      <c r="G77" s="47">
        <v>28</v>
      </c>
    </row>
    <row r="78" spans="1:7" ht="40.799999999999997" x14ac:dyDescent="0.5">
      <c r="A78" s="45" t="s">
        <v>249</v>
      </c>
      <c r="B78" s="45" t="s">
        <v>486</v>
      </c>
      <c r="C78" s="45" t="s">
        <v>1364</v>
      </c>
      <c r="D78" s="46">
        <v>8</v>
      </c>
      <c r="E78" s="51">
        <v>45026</v>
      </c>
      <c r="F78" s="45" t="s">
        <v>241</v>
      </c>
      <c r="G78" s="47">
        <v>16</v>
      </c>
    </row>
    <row r="79" spans="1:7" x14ac:dyDescent="0.5">
      <c r="A79" s="48" t="s">
        <v>238</v>
      </c>
      <c r="B79" s="48"/>
      <c r="C79" s="48"/>
      <c r="D79" s="48"/>
      <c r="E79" s="48"/>
      <c r="F79" s="48"/>
      <c r="G79" s="49">
        <v>44</v>
      </c>
    </row>
    <row r="83" spans="1:7" ht="10.5" customHeight="1" x14ac:dyDescent="0.5">
      <c r="A83" s="54" t="s">
        <v>227</v>
      </c>
      <c r="B83" s="54"/>
      <c r="C83" s="54"/>
      <c r="D83" s="54"/>
      <c r="E83" s="54"/>
      <c r="F83" s="54"/>
      <c r="G83" s="54"/>
    </row>
    <row r="84" spans="1:7" ht="10.5" customHeight="1" x14ac:dyDescent="0.5">
      <c r="A84" s="55" t="s">
        <v>501</v>
      </c>
      <c r="B84" s="55"/>
      <c r="C84" s="55"/>
      <c r="D84" s="55"/>
      <c r="E84" s="55"/>
      <c r="F84" s="55"/>
      <c r="G84" s="55"/>
    </row>
    <row r="86" spans="1:7" ht="34.200000000000003" x14ac:dyDescent="0.5">
      <c r="A86" s="43" t="s">
        <v>229</v>
      </c>
      <c r="B86" s="43" t="s">
        <v>321</v>
      </c>
      <c r="C86" s="43" t="s">
        <v>231</v>
      </c>
      <c r="D86" s="43" t="s">
        <v>232</v>
      </c>
      <c r="E86" s="43" t="s">
        <v>3481</v>
      </c>
      <c r="F86" s="43" t="s">
        <v>233</v>
      </c>
      <c r="G86" s="44" t="s">
        <v>234</v>
      </c>
    </row>
    <row r="87" spans="1:7" ht="30.6" x14ac:dyDescent="0.5">
      <c r="A87" s="45" t="s">
        <v>261</v>
      </c>
      <c r="B87" s="45" t="s">
        <v>502</v>
      </c>
      <c r="C87" s="45" t="s">
        <v>3483</v>
      </c>
      <c r="D87" s="46">
        <v>6</v>
      </c>
      <c r="E87" s="51">
        <v>45104</v>
      </c>
      <c r="F87" s="45" t="s">
        <v>515</v>
      </c>
      <c r="G87" s="47">
        <v>6</v>
      </c>
    </row>
    <row r="88" spans="1:7" x14ac:dyDescent="0.5">
      <c r="A88" s="48" t="s">
        <v>238</v>
      </c>
      <c r="B88" s="48"/>
      <c r="C88" s="48"/>
      <c r="D88" s="48"/>
      <c r="E88" s="48"/>
      <c r="F88" s="48"/>
      <c r="G88" s="49">
        <v>6</v>
      </c>
    </row>
    <row r="92" spans="1:7" ht="10.5" customHeight="1" x14ac:dyDescent="0.5">
      <c r="A92" s="54" t="s">
        <v>227</v>
      </c>
      <c r="B92" s="54"/>
      <c r="C92" s="54"/>
      <c r="D92" s="54"/>
      <c r="E92" s="54"/>
      <c r="F92" s="54"/>
      <c r="G92" s="54"/>
    </row>
    <row r="93" spans="1:7" ht="10.5" customHeight="1" x14ac:dyDescent="0.5">
      <c r="A93" s="55" t="s">
        <v>251</v>
      </c>
      <c r="B93" s="55"/>
      <c r="C93" s="55"/>
      <c r="D93" s="55"/>
      <c r="E93" s="55"/>
      <c r="F93" s="55"/>
      <c r="G93" s="55"/>
    </row>
    <row r="95" spans="1:7" ht="34.200000000000003" x14ac:dyDescent="0.5">
      <c r="A95" s="43" t="s">
        <v>229</v>
      </c>
      <c r="B95" s="43" t="s">
        <v>321</v>
      </c>
      <c r="C95" s="43" t="s">
        <v>231</v>
      </c>
      <c r="D95" s="43" t="s">
        <v>232</v>
      </c>
      <c r="E95" s="43" t="s">
        <v>3481</v>
      </c>
      <c r="F95" s="43" t="s">
        <v>233</v>
      </c>
      <c r="G95" s="44" t="s">
        <v>234</v>
      </c>
    </row>
    <row r="96" spans="1:7" x14ac:dyDescent="0.5">
      <c r="A96" s="52" t="s">
        <v>252</v>
      </c>
      <c r="B96" s="52" t="s">
        <v>521</v>
      </c>
      <c r="C96" s="52" t="s">
        <v>1364</v>
      </c>
      <c r="D96" s="46">
        <v>5.64</v>
      </c>
      <c r="E96" s="51">
        <v>45091</v>
      </c>
      <c r="F96" s="45" t="s">
        <v>254</v>
      </c>
      <c r="G96" s="47">
        <v>5.64</v>
      </c>
    </row>
    <row r="97" spans="1:7" x14ac:dyDescent="0.5">
      <c r="A97" s="52"/>
      <c r="B97" s="52"/>
      <c r="C97" s="52"/>
      <c r="D97" s="46">
        <v>9.0299999999999994</v>
      </c>
      <c r="E97" s="51">
        <v>45091</v>
      </c>
      <c r="F97" s="45" t="s">
        <v>254</v>
      </c>
      <c r="G97" s="47">
        <v>9.0299999999999994</v>
      </c>
    </row>
    <row r="98" spans="1:7" x14ac:dyDescent="0.5">
      <c r="A98" s="52"/>
      <c r="B98" s="52"/>
      <c r="C98" s="52"/>
      <c r="D98" s="46">
        <v>9.9499999999999993</v>
      </c>
      <c r="E98" s="51">
        <v>45091</v>
      </c>
      <c r="F98" s="45" t="s">
        <v>254</v>
      </c>
      <c r="G98" s="47">
        <v>9.9499999999999993</v>
      </c>
    </row>
    <row r="99" spans="1:7" x14ac:dyDescent="0.5">
      <c r="A99" s="52"/>
      <c r="B99" s="52"/>
      <c r="C99" s="52"/>
      <c r="D99" s="46">
        <v>15.54</v>
      </c>
      <c r="E99" s="51">
        <v>45091</v>
      </c>
      <c r="F99" s="45" t="s">
        <v>254</v>
      </c>
      <c r="G99" s="47">
        <v>15.54</v>
      </c>
    </row>
    <row r="100" spans="1:7" x14ac:dyDescent="0.5">
      <c r="A100" s="52"/>
      <c r="B100" s="52"/>
      <c r="C100" s="52"/>
      <c r="D100" s="46">
        <v>23.74</v>
      </c>
      <c r="E100" s="51">
        <v>45091</v>
      </c>
      <c r="F100" s="45" t="s">
        <v>254</v>
      </c>
      <c r="G100" s="47">
        <v>23.74</v>
      </c>
    </row>
    <row r="101" spans="1:7" ht="51" x14ac:dyDescent="0.5">
      <c r="A101" s="45" t="s">
        <v>278</v>
      </c>
      <c r="B101" s="45" t="s">
        <v>521</v>
      </c>
      <c r="C101" s="45" t="s">
        <v>3485</v>
      </c>
      <c r="D101" s="46">
        <v>10</v>
      </c>
      <c r="E101" s="51">
        <v>45041</v>
      </c>
      <c r="F101" s="45" t="s">
        <v>254</v>
      </c>
      <c r="G101" s="47">
        <v>10</v>
      </c>
    </row>
    <row r="102" spans="1:7" ht="71.400000000000006" x14ac:dyDescent="0.5">
      <c r="A102" s="45" t="s">
        <v>711</v>
      </c>
      <c r="B102" s="45" t="s">
        <v>712</v>
      </c>
      <c r="C102" s="45" t="s">
        <v>1364</v>
      </c>
      <c r="D102" s="46">
        <v>14</v>
      </c>
      <c r="E102" s="51">
        <v>45103</v>
      </c>
      <c r="F102" s="45" t="s">
        <v>241</v>
      </c>
      <c r="G102" s="47">
        <v>14</v>
      </c>
    </row>
    <row r="103" spans="1:7" x14ac:dyDescent="0.5">
      <c r="A103" s="48" t="s">
        <v>238</v>
      </c>
      <c r="B103" s="48"/>
      <c r="C103" s="48"/>
      <c r="D103" s="48"/>
      <c r="E103" s="48"/>
      <c r="F103" s="48"/>
      <c r="G103" s="49">
        <v>87.9</v>
      </c>
    </row>
    <row r="107" spans="1:7" ht="10.5" customHeight="1" x14ac:dyDescent="0.5">
      <c r="A107" s="54" t="s">
        <v>227</v>
      </c>
      <c r="B107" s="54"/>
      <c r="C107" s="54"/>
      <c r="D107" s="54"/>
      <c r="E107" s="54"/>
      <c r="F107" s="54"/>
      <c r="G107" s="54"/>
    </row>
    <row r="108" spans="1:7" ht="10.5" customHeight="1" x14ac:dyDescent="0.5">
      <c r="A108" s="55" t="s">
        <v>258</v>
      </c>
      <c r="B108" s="55"/>
      <c r="C108" s="55"/>
      <c r="D108" s="55"/>
      <c r="E108" s="55"/>
      <c r="F108" s="55"/>
      <c r="G108" s="55"/>
    </row>
    <row r="110" spans="1:7" ht="34.200000000000003" x14ac:dyDescent="0.5">
      <c r="A110" s="43" t="s">
        <v>229</v>
      </c>
      <c r="B110" s="43" t="s">
        <v>321</v>
      </c>
      <c r="C110" s="43" t="s">
        <v>231</v>
      </c>
      <c r="D110" s="43" t="s">
        <v>232</v>
      </c>
      <c r="E110" s="43" t="s">
        <v>3481</v>
      </c>
      <c r="F110" s="43" t="s">
        <v>233</v>
      </c>
      <c r="G110" s="44" t="s">
        <v>234</v>
      </c>
    </row>
    <row r="111" spans="1:7" ht="51" x14ac:dyDescent="0.5">
      <c r="A111" s="45" t="s">
        <v>455</v>
      </c>
      <c r="B111" s="45" t="s">
        <v>532</v>
      </c>
      <c r="C111" s="45" t="s">
        <v>1364</v>
      </c>
      <c r="D111" s="46">
        <v>17</v>
      </c>
      <c r="E111" s="51">
        <v>45096</v>
      </c>
      <c r="F111" s="45" t="s">
        <v>247</v>
      </c>
      <c r="G111" s="47">
        <v>17</v>
      </c>
    </row>
    <row r="112" spans="1:7" ht="30.6" x14ac:dyDescent="0.5">
      <c r="A112" s="45" t="s">
        <v>365</v>
      </c>
      <c r="B112" s="45" t="s">
        <v>532</v>
      </c>
      <c r="C112" s="45" t="s">
        <v>3486</v>
      </c>
      <c r="D112" s="46">
        <v>19.989999999999998</v>
      </c>
      <c r="E112" s="51">
        <v>45077</v>
      </c>
      <c r="F112" s="45" t="s">
        <v>3487</v>
      </c>
      <c r="G112" s="47">
        <v>19.989999999999998</v>
      </c>
    </row>
    <row r="113" spans="1:7" ht="30.6" x14ac:dyDescent="0.5">
      <c r="A113" s="45" t="s">
        <v>259</v>
      </c>
      <c r="B113" s="45" t="s">
        <v>1037</v>
      </c>
      <c r="C113" s="45" t="s">
        <v>3488</v>
      </c>
      <c r="D113" s="46">
        <v>15</v>
      </c>
      <c r="E113" s="51">
        <v>45082</v>
      </c>
      <c r="F113" s="45" t="s">
        <v>241</v>
      </c>
      <c r="G113" s="47">
        <v>15</v>
      </c>
    </row>
    <row r="114" spans="1:7" x14ac:dyDescent="0.5">
      <c r="A114" s="48" t="s">
        <v>238</v>
      </c>
      <c r="B114" s="48"/>
      <c r="C114" s="48"/>
      <c r="D114" s="48"/>
      <c r="E114" s="48"/>
      <c r="F114" s="48"/>
      <c r="G114" s="49">
        <v>51.99</v>
      </c>
    </row>
    <row r="118" spans="1:7" ht="10.5" customHeight="1" x14ac:dyDescent="0.5">
      <c r="A118" s="54" t="s">
        <v>227</v>
      </c>
      <c r="B118" s="54"/>
      <c r="C118" s="54"/>
      <c r="D118" s="54"/>
      <c r="E118" s="54"/>
      <c r="F118" s="54"/>
      <c r="G118" s="54"/>
    </row>
    <row r="119" spans="1:7" ht="10.5" customHeight="1" x14ac:dyDescent="0.5">
      <c r="A119" s="55" t="s">
        <v>574</v>
      </c>
      <c r="B119" s="55"/>
      <c r="C119" s="55"/>
      <c r="D119" s="55"/>
      <c r="E119" s="55"/>
      <c r="F119" s="55"/>
      <c r="G119" s="55"/>
    </row>
    <row r="121" spans="1:7" ht="34.200000000000003" x14ac:dyDescent="0.5">
      <c r="A121" s="43" t="s">
        <v>229</v>
      </c>
      <c r="B121" s="43" t="s">
        <v>321</v>
      </c>
      <c r="C121" s="43" t="s">
        <v>231</v>
      </c>
      <c r="D121" s="43" t="s">
        <v>232</v>
      </c>
      <c r="E121" s="43" t="s">
        <v>3481</v>
      </c>
      <c r="F121" s="43" t="s">
        <v>233</v>
      </c>
      <c r="G121" s="44" t="s">
        <v>234</v>
      </c>
    </row>
    <row r="122" spans="1:7" x14ac:dyDescent="0.5">
      <c r="A122" s="52" t="s">
        <v>257</v>
      </c>
      <c r="B122" s="52" t="s">
        <v>576</v>
      </c>
      <c r="C122" s="52" t="s">
        <v>1364</v>
      </c>
      <c r="D122" s="46">
        <v>11</v>
      </c>
      <c r="E122" s="51">
        <v>45084</v>
      </c>
      <c r="F122" s="45" t="s">
        <v>237</v>
      </c>
      <c r="G122" s="47">
        <v>11</v>
      </c>
    </row>
    <row r="123" spans="1:7" x14ac:dyDescent="0.5">
      <c r="A123" s="52"/>
      <c r="B123" s="52"/>
      <c r="C123" s="52"/>
      <c r="D123" s="46">
        <v>25</v>
      </c>
      <c r="E123" s="51">
        <v>45084</v>
      </c>
      <c r="F123" s="45" t="s">
        <v>237</v>
      </c>
      <c r="G123" s="47">
        <v>25</v>
      </c>
    </row>
    <row r="124" spans="1:7" x14ac:dyDescent="0.5">
      <c r="A124" s="48" t="s">
        <v>238</v>
      </c>
      <c r="B124" s="48"/>
      <c r="C124" s="48"/>
      <c r="D124" s="48"/>
      <c r="E124" s="48"/>
      <c r="F124" s="48"/>
      <c r="G124" s="49">
        <v>36</v>
      </c>
    </row>
    <row r="128" spans="1:7" ht="10.5" customHeight="1" x14ac:dyDescent="0.5">
      <c r="A128" s="54" t="s">
        <v>227</v>
      </c>
      <c r="B128" s="54"/>
      <c r="C128" s="54"/>
      <c r="D128" s="54"/>
      <c r="E128" s="54"/>
      <c r="F128" s="54"/>
      <c r="G128" s="54"/>
    </row>
    <row r="129" spans="1:7" ht="10.5" customHeight="1" x14ac:dyDescent="0.5">
      <c r="A129" s="55" t="s">
        <v>582</v>
      </c>
      <c r="B129" s="55"/>
      <c r="C129" s="55"/>
      <c r="D129" s="55"/>
      <c r="E129" s="55"/>
      <c r="F129" s="55"/>
      <c r="G129" s="55"/>
    </row>
    <row r="131" spans="1:7" ht="34.200000000000003" x14ac:dyDescent="0.5">
      <c r="A131" s="43" t="s">
        <v>229</v>
      </c>
      <c r="B131" s="43" t="s">
        <v>321</v>
      </c>
      <c r="C131" s="43" t="s">
        <v>231</v>
      </c>
      <c r="D131" s="43" t="s">
        <v>232</v>
      </c>
      <c r="E131" s="43" t="s">
        <v>3481</v>
      </c>
      <c r="F131" s="43" t="s">
        <v>233</v>
      </c>
      <c r="G131" s="44" t="s">
        <v>234</v>
      </c>
    </row>
    <row r="132" spans="1:7" ht="40.799999999999997" x14ac:dyDescent="0.5">
      <c r="A132" s="45" t="s">
        <v>267</v>
      </c>
      <c r="B132" s="45" t="s">
        <v>583</v>
      </c>
      <c r="C132" s="45" t="s">
        <v>3483</v>
      </c>
      <c r="D132" s="46">
        <v>20</v>
      </c>
      <c r="E132" s="51">
        <v>45059</v>
      </c>
      <c r="F132" s="45" t="s">
        <v>237</v>
      </c>
      <c r="G132" s="47">
        <v>20</v>
      </c>
    </row>
    <row r="133" spans="1:7" x14ac:dyDescent="0.5">
      <c r="A133" s="48" t="s">
        <v>238</v>
      </c>
      <c r="B133" s="48"/>
      <c r="C133" s="48"/>
      <c r="D133" s="48"/>
      <c r="E133" s="48"/>
      <c r="F133" s="48"/>
      <c r="G133" s="49">
        <v>20</v>
      </c>
    </row>
    <row r="137" spans="1:7" ht="10.5" customHeight="1" x14ac:dyDescent="0.5">
      <c r="A137" s="54" t="s">
        <v>227</v>
      </c>
      <c r="B137" s="54"/>
      <c r="C137" s="54"/>
      <c r="D137" s="54"/>
      <c r="E137" s="54"/>
      <c r="F137" s="54"/>
      <c r="G137" s="54"/>
    </row>
    <row r="138" spans="1:7" ht="10.5" customHeight="1" x14ac:dyDescent="0.5">
      <c r="A138" s="55" t="s">
        <v>594</v>
      </c>
      <c r="B138" s="55"/>
      <c r="C138" s="55"/>
      <c r="D138" s="55"/>
      <c r="E138" s="55"/>
      <c r="F138" s="55"/>
      <c r="G138" s="55"/>
    </row>
    <row r="140" spans="1:7" ht="34.200000000000003" x14ac:dyDescent="0.5">
      <c r="A140" s="43" t="s">
        <v>229</v>
      </c>
      <c r="B140" s="43" t="s">
        <v>321</v>
      </c>
      <c r="C140" s="43" t="s">
        <v>231</v>
      </c>
      <c r="D140" s="43" t="s">
        <v>232</v>
      </c>
      <c r="E140" s="43" t="s">
        <v>3481</v>
      </c>
      <c r="F140" s="43" t="s">
        <v>233</v>
      </c>
      <c r="G140" s="44" t="s">
        <v>234</v>
      </c>
    </row>
    <row r="141" spans="1:7" x14ac:dyDescent="0.5">
      <c r="A141" s="52" t="s">
        <v>257</v>
      </c>
      <c r="B141" s="52" t="s">
        <v>576</v>
      </c>
      <c r="C141" s="52" t="s">
        <v>1364</v>
      </c>
      <c r="D141" s="46">
        <v>0.11</v>
      </c>
      <c r="E141" s="51">
        <v>45090</v>
      </c>
      <c r="F141" s="45" t="s">
        <v>241</v>
      </c>
      <c r="G141" s="47">
        <v>0.11</v>
      </c>
    </row>
    <row r="142" spans="1:7" x14ac:dyDescent="0.5">
      <c r="A142" s="52"/>
      <c r="B142" s="52"/>
      <c r="C142" s="52"/>
      <c r="D142" s="46">
        <v>2</v>
      </c>
      <c r="E142" s="51">
        <v>45070</v>
      </c>
      <c r="F142" s="45" t="s">
        <v>241</v>
      </c>
      <c r="G142" s="47">
        <v>2</v>
      </c>
    </row>
    <row r="143" spans="1:7" ht="30.6" x14ac:dyDescent="0.5">
      <c r="A143" s="45" t="s">
        <v>331</v>
      </c>
      <c r="B143" s="45" t="s">
        <v>339</v>
      </c>
      <c r="C143" s="45" t="s">
        <v>1364</v>
      </c>
      <c r="D143" s="46">
        <v>12</v>
      </c>
      <c r="E143" s="51">
        <v>45026</v>
      </c>
      <c r="F143" s="45" t="s">
        <v>241</v>
      </c>
      <c r="G143" s="47">
        <v>12</v>
      </c>
    </row>
    <row r="144" spans="1:7" x14ac:dyDescent="0.5">
      <c r="A144" s="48" t="s">
        <v>238</v>
      </c>
      <c r="B144" s="48"/>
      <c r="C144" s="48"/>
      <c r="D144" s="48"/>
      <c r="E144" s="48"/>
      <c r="F144" s="48"/>
      <c r="G144" s="49">
        <v>14.11</v>
      </c>
    </row>
    <row r="148" spans="1:7" ht="10.5" customHeight="1" x14ac:dyDescent="0.5">
      <c r="A148" s="54" t="s">
        <v>227</v>
      </c>
      <c r="B148" s="54"/>
      <c r="C148" s="54"/>
      <c r="D148" s="54"/>
      <c r="E148" s="54"/>
      <c r="F148" s="54"/>
      <c r="G148" s="54"/>
    </row>
    <row r="149" spans="1:7" ht="10.5" customHeight="1" x14ac:dyDescent="0.5">
      <c r="A149" s="55" t="s">
        <v>262</v>
      </c>
      <c r="B149" s="55"/>
      <c r="C149" s="55"/>
      <c r="D149" s="55"/>
      <c r="E149" s="55"/>
      <c r="F149" s="55"/>
      <c r="G149" s="55"/>
    </row>
    <row r="151" spans="1:7" ht="34.200000000000003" x14ac:dyDescent="0.5">
      <c r="A151" s="43" t="s">
        <v>229</v>
      </c>
      <c r="B151" s="43" t="s">
        <v>321</v>
      </c>
      <c r="C151" s="43" t="s">
        <v>231</v>
      </c>
      <c r="D151" s="43" t="s">
        <v>232</v>
      </c>
      <c r="E151" s="43" t="s">
        <v>3481</v>
      </c>
      <c r="F151" s="43" t="s">
        <v>233</v>
      </c>
      <c r="G151" s="44" t="s">
        <v>234</v>
      </c>
    </row>
    <row r="152" spans="1:7" ht="40.799999999999997" x14ac:dyDescent="0.5">
      <c r="A152" s="45" t="s">
        <v>478</v>
      </c>
      <c r="B152" s="45" t="s">
        <v>695</v>
      </c>
      <c r="C152" s="45" t="s">
        <v>3483</v>
      </c>
      <c r="D152" s="46">
        <v>17</v>
      </c>
      <c r="E152" s="51">
        <v>45024</v>
      </c>
      <c r="F152" s="45" t="s">
        <v>241</v>
      </c>
      <c r="G152" s="47">
        <v>17</v>
      </c>
    </row>
    <row r="153" spans="1:7" ht="40.799999999999997" x14ac:dyDescent="0.5">
      <c r="A153" s="45" t="s">
        <v>1018</v>
      </c>
      <c r="B153" s="45" t="s">
        <v>1096</v>
      </c>
      <c r="C153" s="45" t="s">
        <v>1364</v>
      </c>
      <c r="D153" s="46">
        <v>21</v>
      </c>
      <c r="E153" s="51">
        <v>45094</v>
      </c>
      <c r="F153" s="45" t="s">
        <v>241</v>
      </c>
      <c r="G153" s="47">
        <v>21</v>
      </c>
    </row>
    <row r="154" spans="1:7" x14ac:dyDescent="0.5">
      <c r="A154" s="48" t="s">
        <v>238</v>
      </c>
      <c r="B154" s="48"/>
      <c r="C154" s="48"/>
      <c r="D154" s="48"/>
      <c r="E154" s="48"/>
      <c r="F154" s="48"/>
      <c r="G154" s="49">
        <v>38</v>
      </c>
    </row>
    <row r="158" spans="1:7" ht="10.5" customHeight="1" x14ac:dyDescent="0.5">
      <c r="A158" s="54" t="s">
        <v>227</v>
      </c>
      <c r="B158" s="54"/>
      <c r="C158" s="54"/>
      <c r="D158" s="54"/>
      <c r="E158" s="54"/>
      <c r="F158" s="54"/>
      <c r="G158" s="54"/>
    </row>
    <row r="159" spans="1:7" ht="10.5" customHeight="1" x14ac:dyDescent="0.5">
      <c r="A159" s="55" t="s">
        <v>264</v>
      </c>
      <c r="B159" s="55"/>
      <c r="C159" s="55"/>
      <c r="D159" s="55"/>
      <c r="E159" s="55"/>
      <c r="F159" s="55"/>
      <c r="G159" s="55"/>
    </row>
    <row r="161" spans="1:7" ht="34.200000000000003" x14ac:dyDescent="0.5">
      <c r="A161" s="43" t="s">
        <v>229</v>
      </c>
      <c r="B161" s="43" t="s">
        <v>321</v>
      </c>
      <c r="C161" s="43" t="s">
        <v>231</v>
      </c>
      <c r="D161" s="43" t="s">
        <v>232</v>
      </c>
      <c r="E161" s="43" t="s">
        <v>3481</v>
      </c>
      <c r="F161" s="43" t="s">
        <v>233</v>
      </c>
      <c r="G161" s="44" t="s">
        <v>234</v>
      </c>
    </row>
    <row r="162" spans="1:7" ht="20.399999999999999" x14ac:dyDescent="0.5">
      <c r="A162" s="52" t="s">
        <v>267</v>
      </c>
      <c r="B162" s="45" t="s">
        <v>608</v>
      </c>
      <c r="C162" s="45" t="s">
        <v>1364</v>
      </c>
      <c r="D162" s="46">
        <v>14.99</v>
      </c>
      <c r="E162" s="51">
        <v>45026</v>
      </c>
      <c r="F162" s="45" t="s">
        <v>247</v>
      </c>
      <c r="G162" s="47">
        <v>14.99</v>
      </c>
    </row>
    <row r="163" spans="1:7" x14ac:dyDescent="0.5">
      <c r="A163" s="52"/>
      <c r="B163" s="52" t="s">
        <v>858</v>
      </c>
      <c r="C163" s="45" t="s">
        <v>3483</v>
      </c>
      <c r="D163" s="46">
        <v>14.99</v>
      </c>
      <c r="E163" s="51">
        <v>45034</v>
      </c>
      <c r="F163" s="45" t="s">
        <v>619</v>
      </c>
      <c r="G163" s="47">
        <v>14.99</v>
      </c>
    </row>
    <row r="164" spans="1:7" ht="20.399999999999999" x14ac:dyDescent="0.5">
      <c r="A164" s="52"/>
      <c r="B164" s="52"/>
      <c r="C164" s="45" t="s">
        <v>3486</v>
      </c>
      <c r="D164" s="46">
        <v>13</v>
      </c>
      <c r="E164" s="51">
        <v>45034</v>
      </c>
      <c r="F164" s="45" t="s">
        <v>619</v>
      </c>
      <c r="G164" s="47">
        <v>13</v>
      </c>
    </row>
    <row r="165" spans="1:7" x14ac:dyDescent="0.5">
      <c r="A165" s="52"/>
      <c r="B165" s="52" t="s">
        <v>858</v>
      </c>
      <c r="C165" s="52" t="s">
        <v>1364</v>
      </c>
      <c r="D165" s="46">
        <v>13</v>
      </c>
      <c r="E165" s="51">
        <v>45103</v>
      </c>
      <c r="F165" s="45" t="s">
        <v>247</v>
      </c>
      <c r="G165" s="47">
        <v>13</v>
      </c>
    </row>
    <row r="166" spans="1:7" x14ac:dyDescent="0.5">
      <c r="A166" s="52"/>
      <c r="B166" s="52"/>
      <c r="C166" s="52"/>
      <c r="D166" s="46">
        <v>25</v>
      </c>
      <c r="E166" s="51">
        <v>45103</v>
      </c>
      <c r="F166" s="45" t="s">
        <v>247</v>
      </c>
      <c r="G166" s="47">
        <v>25</v>
      </c>
    </row>
    <row r="167" spans="1:7" ht="20.399999999999999" x14ac:dyDescent="0.5">
      <c r="A167" s="52"/>
      <c r="B167" s="45" t="s">
        <v>608</v>
      </c>
      <c r="C167" s="45" t="s">
        <v>1364</v>
      </c>
      <c r="D167" s="46">
        <v>25.99</v>
      </c>
      <c r="E167" s="51">
        <v>45087</v>
      </c>
      <c r="F167" s="45" t="s">
        <v>619</v>
      </c>
      <c r="G167" s="47">
        <v>25.99</v>
      </c>
    </row>
    <row r="168" spans="1:7" x14ac:dyDescent="0.5">
      <c r="A168" s="48" t="s">
        <v>238</v>
      </c>
      <c r="B168" s="48"/>
      <c r="C168" s="48"/>
      <c r="D168" s="48"/>
      <c r="E168" s="48"/>
      <c r="F168" s="48"/>
      <c r="G168" s="49">
        <v>106.97</v>
      </c>
    </row>
    <row r="172" spans="1:7" ht="10.5" customHeight="1" x14ac:dyDescent="0.5">
      <c r="A172" s="54" t="s">
        <v>227</v>
      </c>
      <c r="B172" s="54"/>
      <c r="C172" s="54"/>
      <c r="D172" s="54"/>
      <c r="E172" s="54"/>
      <c r="F172" s="54"/>
      <c r="G172" s="54"/>
    </row>
    <row r="173" spans="1:7" ht="10.5" customHeight="1" x14ac:dyDescent="0.5">
      <c r="A173" s="55" t="s">
        <v>266</v>
      </c>
      <c r="B173" s="55"/>
      <c r="C173" s="55"/>
      <c r="D173" s="55"/>
      <c r="E173" s="55"/>
      <c r="F173" s="55"/>
      <c r="G173" s="55"/>
    </row>
    <row r="175" spans="1:7" ht="34.200000000000003" x14ac:dyDescent="0.5">
      <c r="A175" s="43" t="s">
        <v>229</v>
      </c>
      <c r="B175" s="43" t="s">
        <v>321</v>
      </c>
      <c r="C175" s="43" t="s">
        <v>231</v>
      </c>
      <c r="D175" s="43" t="s">
        <v>232</v>
      </c>
      <c r="E175" s="43" t="s">
        <v>3481</v>
      </c>
      <c r="F175" s="43" t="s">
        <v>233</v>
      </c>
      <c r="G175" s="44" t="s">
        <v>234</v>
      </c>
    </row>
    <row r="176" spans="1:7" ht="40.799999999999997" x14ac:dyDescent="0.5">
      <c r="A176" s="45" t="s">
        <v>516</v>
      </c>
      <c r="B176" s="45" t="s">
        <v>620</v>
      </c>
      <c r="C176" s="45" t="s">
        <v>1364</v>
      </c>
      <c r="D176" s="46">
        <v>19</v>
      </c>
      <c r="E176" s="51">
        <v>45064</v>
      </c>
      <c r="F176" s="45" t="s">
        <v>260</v>
      </c>
      <c r="G176" s="47">
        <v>38</v>
      </c>
    </row>
    <row r="177" spans="1:7" ht="40.799999999999997" x14ac:dyDescent="0.5">
      <c r="A177" s="45" t="s">
        <v>267</v>
      </c>
      <c r="B177" s="45" t="s">
        <v>620</v>
      </c>
      <c r="C177" s="45" t="s">
        <v>1364</v>
      </c>
      <c r="D177" s="46">
        <v>9.99</v>
      </c>
      <c r="E177" s="51">
        <v>45079</v>
      </c>
      <c r="F177" s="45" t="s">
        <v>247</v>
      </c>
      <c r="G177" s="47">
        <v>9.99</v>
      </c>
    </row>
    <row r="178" spans="1:7" x14ac:dyDescent="0.5">
      <c r="A178" s="48" t="s">
        <v>238</v>
      </c>
      <c r="B178" s="48"/>
      <c r="C178" s="48"/>
      <c r="D178" s="48"/>
      <c r="E178" s="48"/>
      <c r="F178" s="48"/>
      <c r="G178" s="49">
        <v>47.99</v>
      </c>
    </row>
    <row r="182" spans="1:7" ht="10.5" customHeight="1" x14ac:dyDescent="0.5">
      <c r="A182" s="54" t="s">
        <v>227</v>
      </c>
      <c r="B182" s="54"/>
      <c r="C182" s="54"/>
      <c r="D182" s="54"/>
      <c r="E182" s="54"/>
      <c r="F182" s="54"/>
      <c r="G182" s="54"/>
    </row>
    <row r="183" spans="1:7" ht="10.5" customHeight="1" x14ac:dyDescent="0.5">
      <c r="A183" s="55" t="s">
        <v>269</v>
      </c>
      <c r="B183" s="55"/>
      <c r="C183" s="55"/>
      <c r="D183" s="55"/>
      <c r="E183" s="55"/>
      <c r="F183" s="55"/>
      <c r="G183" s="55"/>
    </row>
    <row r="185" spans="1:7" ht="34.200000000000003" x14ac:dyDescent="0.5">
      <c r="A185" s="43" t="s">
        <v>229</v>
      </c>
      <c r="B185" s="43" t="s">
        <v>321</v>
      </c>
      <c r="C185" s="43" t="s">
        <v>231</v>
      </c>
      <c r="D185" s="43" t="s">
        <v>232</v>
      </c>
      <c r="E185" s="43" t="s">
        <v>3481</v>
      </c>
      <c r="F185" s="43" t="s">
        <v>233</v>
      </c>
      <c r="G185" s="44" t="s">
        <v>234</v>
      </c>
    </row>
    <row r="186" spans="1:7" ht="40.799999999999997" x14ac:dyDescent="0.5">
      <c r="A186" s="45" t="s">
        <v>270</v>
      </c>
      <c r="B186" s="45" t="s">
        <v>3489</v>
      </c>
      <c r="C186" s="45" t="s">
        <v>1364</v>
      </c>
      <c r="D186" s="46">
        <v>10</v>
      </c>
      <c r="E186" s="51">
        <v>45042</v>
      </c>
      <c r="F186" s="45" t="s">
        <v>237</v>
      </c>
      <c r="G186" s="47">
        <v>10</v>
      </c>
    </row>
    <row r="187" spans="1:7" x14ac:dyDescent="0.5">
      <c r="A187" s="48" t="s">
        <v>238</v>
      </c>
      <c r="B187" s="48"/>
      <c r="C187" s="48"/>
      <c r="D187" s="48"/>
      <c r="E187" s="48"/>
      <c r="F187" s="48"/>
      <c r="G187" s="49">
        <v>10</v>
      </c>
    </row>
    <row r="191" spans="1:7" ht="10.5" customHeight="1" x14ac:dyDescent="0.5">
      <c r="A191" s="54" t="s">
        <v>227</v>
      </c>
      <c r="B191" s="54"/>
      <c r="C191" s="54"/>
      <c r="D191" s="54"/>
      <c r="E191" s="54"/>
      <c r="F191" s="54"/>
      <c r="G191" s="54"/>
    </row>
    <row r="192" spans="1:7" ht="10.5" customHeight="1" x14ac:dyDescent="0.5">
      <c r="A192" s="55" t="s">
        <v>644</v>
      </c>
      <c r="B192" s="55"/>
      <c r="C192" s="55"/>
      <c r="D192" s="55"/>
      <c r="E192" s="55"/>
      <c r="F192" s="55"/>
      <c r="G192" s="55"/>
    </row>
    <row r="194" spans="1:7" ht="34.200000000000003" x14ac:dyDescent="0.5">
      <c r="A194" s="43" t="s">
        <v>229</v>
      </c>
      <c r="B194" s="43" t="s">
        <v>321</v>
      </c>
      <c r="C194" s="43" t="s">
        <v>231</v>
      </c>
      <c r="D194" s="43" t="s">
        <v>232</v>
      </c>
      <c r="E194" s="43" t="s">
        <v>3481</v>
      </c>
      <c r="F194" s="43" t="s">
        <v>233</v>
      </c>
      <c r="G194" s="44" t="s">
        <v>234</v>
      </c>
    </row>
    <row r="195" spans="1:7" ht="20.399999999999999" x14ac:dyDescent="0.5">
      <c r="A195" s="52" t="s">
        <v>3490</v>
      </c>
      <c r="B195" s="45" t="s">
        <v>739</v>
      </c>
      <c r="C195" s="45" t="s">
        <v>3483</v>
      </c>
      <c r="D195" s="46">
        <v>27</v>
      </c>
      <c r="E195" s="51">
        <v>45028</v>
      </c>
      <c r="F195" s="45" t="s">
        <v>241</v>
      </c>
      <c r="G195" s="47">
        <v>27</v>
      </c>
    </row>
    <row r="196" spans="1:7" ht="20.399999999999999" x14ac:dyDescent="0.5">
      <c r="A196" s="52"/>
      <c r="B196" s="45" t="s">
        <v>739</v>
      </c>
      <c r="C196" s="45" t="s">
        <v>3483</v>
      </c>
      <c r="D196" s="46">
        <v>12</v>
      </c>
      <c r="E196" s="51">
        <v>45078</v>
      </c>
      <c r="F196" s="45" t="s">
        <v>260</v>
      </c>
      <c r="G196" s="47">
        <v>12</v>
      </c>
    </row>
    <row r="197" spans="1:7" ht="20.399999999999999" x14ac:dyDescent="0.5">
      <c r="A197" s="52"/>
      <c r="B197" s="45" t="s">
        <v>739</v>
      </c>
      <c r="C197" s="45" t="s">
        <v>3483</v>
      </c>
      <c r="D197" s="46">
        <v>11.63</v>
      </c>
      <c r="E197" s="51">
        <v>45088</v>
      </c>
      <c r="F197" s="45" t="s">
        <v>260</v>
      </c>
      <c r="G197" s="47">
        <v>11.63</v>
      </c>
    </row>
    <row r="198" spans="1:7" ht="30.6" x14ac:dyDescent="0.5">
      <c r="A198" s="45" t="s">
        <v>379</v>
      </c>
      <c r="B198" s="45" t="s">
        <v>1037</v>
      </c>
      <c r="C198" s="45" t="s">
        <v>1364</v>
      </c>
      <c r="D198" s="46">
        <v>5.99</v>
      </c>
      <c r="E198" s="51">
        <v>45082</v>
      </c>
      <c r="F198" s="45" t="s">
        <v>260</v>
      </c>
      <c r="G198" s="47">
        <v>5.99</v>
      </c>
    </row>
    <row r="199" spans="1:7" x14ac:dyDescent="0.5">
      <c r="A199" s="48" t="s">
        <v>238</v>
      </c>
      <c r="B199" s="48"/>
      <c r="C199" s="48"/>
      <c r="D199" s="48"/>
      <c r="E199" s="48"/>
      <c r="F199" s="48"/>
      <c r="G199" s="49">
        <v>56.62</v>
      </c>
    </row>
    <row r="203" spans="1:7" ht="10.5" customHeight="1" x14ac:dyDescent="0.5">
      <c r="A203" s="54" t="s">
        <v>227</v>
      </c>
      <c r="B203" s="54"/>
      <c r="C203" s="54"/>
      <c r="D203" s="54"/>
      <c r="E203" s="54"/>
      <c r="F203" s="54"/>
      <c r="G203" s="54"/>
    </row>
    <row r="204" spans="1:7" ht="10.5" customHeight="1" x14ac:dyDescent="0.5">
      <c r="A204" s="55" t="s">
        <v>272</v>
      </c>
      <c r="B204" s="55"/>
      <c r="C204" s="55"/>
      <c r="D204" s="55"/>
      <c r="E204" s="55"/>
      <c r="F204" s="55"/>
      <c r="G204" s="55"/>
    </row>
    <row r="206" spans="1:7" ht="34.200000000000003" x14ac:dyDescent="0.5">
      <c r="A206" s="43" t="s">
        <v>229</v>
      </c>
      <c r="B206" s="43" t="s">
        <v>321</v>
      </c>
      <c r="C206" s="43" t="s">
        <v>231</v>
      </c>
      <c r="D206" s="43" t="s">
        <v>232</v>
      </c>
      <c r="E206" s="43" t="s">
        <v>3481</v>
      </c>
      <c r="F206" s="43" t="s">
        <v>233</v>
      </c>
      <c r="G206" s="44" t="s">
        <v>234</v>
      </c>
    </row>
    <row r="207" spans="1:7" x14ac:dyDescent="0.5">
      <c r="A207" s="52" t="s">
        <v>275</v>
      </c>
      <c r="B207" s="52" t="s">
        <v>739</v>
      </c>
      <c r="C207" s="52" t="s">
        <v>1364</v>
      </c>
      <c r="D207" s="46">
        <v>3.99</v>
      </c>
      <c r="E207" s="51">
        <v>45106</v>
      </c>
      <c r="F207" s="45" t="s">
        <v>273</v>
      </c>
      <c r="G207" s="47">
        <v>3.99</v>
      </c>
    </row>
    <row r="208" spans="1:7" x14ac:dyDescent="0.5">
      <c r="A208" s="52"/>
      <c r="B208" s="52"/>
      <c r="C208" s="52"/>
      <c r="D208" s="46">
        <v>14</v>
      </c>
      <c r="E208" s="51">
        <v>45106</v>
      </c>
      <c r="F208" s="45" t="s">
        <v>273</v>
      </c>
      <c r="G208" s="47">
        <v>14</v>
      </c>
    </row>
    <row r="209" spans="1:7" x14ac:dyDescent="0.5">
      <c r="A209" s="52"/>
      <c r="B209" s="52"/>
      <c r="C209" s="52"/>
      <c r="D209" s="46">
        <v>24</v>
      </c>
      <c r="E209" s="51">
        <v>45106</v>
      </c>
      <c r="F209" s="45" t="s">
        <v>273</v>
      </c>
      <c r="G209" s="47">
        <v>24</v>
      </c>
    </row>
    <row r="210" spans="1:7" ht="30.6" x14ac:dyDescent="0.5">
      <c r="A210" s="45" t="s">
        <v>331</v>
      </c>
      <c r="B210" s="45" t="s">
        <v>472</v>
      </c>
      <c r="C210" s="45" t="s">
        <v>1364</v>
      </c>
      <c r="D210" s="46">
        <v>14</v>
      </c>
      <c r="E210" s="51">
        <v>45071</v>
      </c>
      <c r="F210" s="45" t="s">
        <v>3491</v>
      </c>
      <c r="G210" s="47">
        <v>14</v>
      </c>
    </row>
    <row r="211" spans="1:7" x14ac:dyDescent="0.5">
      <c r="A211" s="48" t="s">
        <v>238</v>
      </c>
      <c r="B211" s="48"/>
      <c r="C211" s="48"/>
      <c r="D211" s="48"/>
      <c r="E211" s="48"/>
      <c r="F211" s="48"/>
      <c r="G211" s="49">
        <v>55.99</v>
      </c>
    </row>
    <row r="215" spans="1:7" ht="10.5" customHeight="1" x14ac:dyDescent="0.5">
      <c r="A215" s="54" t="s">
        <v>227</v>
      </c>
      <c r="B215" s="54"/>
      <c r="C215" s="54"/>
      <c r="D215" s="54"/>
      <c r="E215" s="54"/>
      <c r="F215" s="54"/>
      <c r="G215" s="54"/>
    </row>
    <row r="216" spans="1:7" ht="10.5" customHeight="1" x14ac:dyDescent="0.5">
      <c r="A216" s="55" t="s">
        <v>276</v>
      </c>
      <c r="B216" s="55"/>
      <c r="C216" s="55"/>
      <c r="D216" s="55"/>
      <c r="E216" s="55"/>
      <c r="F216" s="55"/>
      <c r="G216" s="55"/>
    </row>
    <row r="218" spans="1:7" ht="34.200000000000003" x14ac:dyDescent="0.5">
      <c r="A218" s="43" t="s">
        <v>229</v>
      </c>
      <c r="B218" s="43" t="s">
        <v>321</v>
      </c>
      <c r="C218" s="43" t="s">
        <v>231</v>
      </c>
      <c r="D218" s="43" t="s">
        <v>232</v>
      </c>
      <c r="E218" s="43" t="s">
        <v>3481</v>
      </c>
      <c r="F218" s="43" t="s">
        <v>233</v>
      </c>
      <c r="G218" s="44" t="s">
        <v>234</v>
      </c>
    </row>
    <row r="219" spans="1:7" x14ac:dyDescent="0.5">
      <c r="A219" s="52" t="s">
        <v>1099</v>
      </c>
      <c r="B219" s="52" t="s">
        <v>658</v>
      </c>
      <c r="C219" s="52" t="s">
        <v>1364</v>
      </c>
      <c r="D219" s="46">
        <v>15</v>
      </c>
      <c r="E219" s="51">
        <v>45029</v>
      </c>
      <c r="F219" s="45" t="s">
        <v>279</v>
      </c>
      <c r="G219" s="47">
        <v>15</v>
      </c>
    </row>
    <row r="220" spans="1:7" x14ac:dyDescent="0.5">
      <c r="A220" s="52"/>
      <c r="B220" s="52"/>
      <c r="C220" s="52"/>
      <c r="D220" s="46">
        <v>25</v>
      </c>
      <c r="E220" s="51">
        <v>45029</v>
      </c>
      <c r="F220" s="45" t="s">
        <v>279</v>
      </c>
      <c r="G220" s="47">
        <v>25</v>
      </c>
    </row>
    <row r="221" spans="1:7" ht="40.799999999999997" x14ac:dyDescent="0.5">
      <c r="A221" s="45" t="s">
        <v>277</v>
      </c>
      <c r="B221" s="45" t="s">
        <v>658</v>
      </c>
      <c r="C221" s="45" t="s">
        <v>1364</v>
      </c>
      <c r="D221" s="46">
        <v>14</v>
      </c>
      <c r="E221" s="51">
        <v>45063</v>
      </c>
      <c r="F221" s="45" t="s">
        <v>279</v>
      </c>
      <c r="G221" s="47">
        <v>14</v>
      </c>
    </row>
    <row r="222" spans="1:7" x14ac:dyDescent="0.5">
      <c r="A222" s="48" t="s">
        <v>238</v>
      </c>
      <c r="B222" s="48"/>
      <c r="C222" s="48"/>
      <c r="D222" s="48"/>
      <c r="E222" s="48"/>
      <c r="F222" s="48"/>
      <c r="G222" s="49">
        <v>54</v>
      </c>
    </row>
    <row r="226" spans="1:7" ht="10.5" customHeight="1" x14ac:dyDescent="0.5">
      <c r="A226" s="54" t="s">
        <v>227</v>
      </c>
      <c r="B226" s="54"/>
      <c r="C226" s="54"/>
      <c r="D226" s="54"/>
      <c r="E226" s="54"/>
      <c r="F226" s="54"/>
      <c r="G226" s="54"/>
    </row>
    <row r="227" spans="1:7" ht="10.5" customHeight="1" x14ac:dyDescent="0.5">
      <c r="A227" s="55" t="s">
        <v>3492</v>
      </c>
      <c r="B227" s="55"/>
      <c r="C227" s="55"/>
      <c r="D227" s="55"/>
      <c r="E227" s="55"/>
      <c r="F227" s="55"/>
      <c r="G227" s="55"/>
    </row>
    <row r="229" spans="1:7" ht="34.200000000000003" x14ac:dyDescent="0.5">
      <c r="A229" s="43" t="s">
        <v>229</v>
      </c>
      <c r="B229" s="43" t="s">
        <v>321</v>
      </c>
      <c r="C229" s="43" t="s">
        <v>231</v>
      </c>
      <c r="D229" s="43" t="s">
        <v>232</v>
      </c>
      <c r="E229" s="43" t="s">
        <v>3481</v>
      </c>
      <c r="F229" s="43" t="s">
        <v>233</v>
      </c>
      <c r="G229" s="44" t="s">
        <v>234</v>
      </c>
    </row>
    <row r="230" spans="1:7" x14ac:dyDescent="0.5">
      <c r="A230" s="52" t="s">
        <v>2675</v>
      </c>
      <c r="B230" s="52" t="s">
        <v>3493</v>
      </c>
      <c r="C230" s="52" t="s">
        <v>1364</v>
      </c>
      <c r="D230" s="46">
        <v>22</v>
      </c>
      <c r="E230" s="51">
        <v>45085</v>
      </c>
      <c r="F230" s="45" t="s">
        <v>3494</v>
      </c>
      <c r="G230" s="47">
        <v>22</v>
      </c>
    </row>
    <row r="231" spans="1:7" x14ac:dyDescent="0.5">
      <c r="A231" s="52"/>
      <c r="B231" s="52"/>
      <c r="C231" s="52"/>
      <c r="D231" s="46">
        <v>25</v>
      </c>
      <c r="E231" s="51">
        <v>45085</v>
      </c>
      <c r="F231" s="45" t="s">
        <v>3494</v>
      </c>
      <c r="G231" s="47">
        <v>25</v>
      </c>
    </row>
    <row r="232" spans="1:7" x14ac:dyDescent="0.5">
      <c r="A232" s="48" t="s">
        <v>238</v>
      </c>
      <c r="B232" s="48"/>
      <c r="C232" s="48"/>
      <c r="D232" s="48"/>
      <c r="E232" s="48"/>
      <c r="F232" s="48"/>
      <c r="G232" s="49">
        <v>47</v>
      </c>
    </row>
    <row r="236" spans="1:7" ht="10.5" customHeight="1" x14ac:dyDescent="0.5">
      <c r="A236" s="54" t="s">
        <v>227</v>
      </c>
      <c r="B236" s="54"/>
      <c r="C236" s="54"/>
      <c r="D236" s="54"/>
      <c r="E236" s="54"/>
      <c r="F236" s="54"/>
      <c r="G236" s="54"/>
    </row>
    <row r="237" spans="1:7" ht="10.5" customHeight="1" x14ac:dyDescent="0.5">
      <c r="A237" s="55" t="s">
        <v>280</v>
      </c>
      <c r="B237" s="55"/>
      <c r="C237" s="55"/>
      <c r="D237" s="55"/>
      <c r="E237" s="55"/>
      <c r="F237" s="55"/>
      <c r="G237" s="55"/>
    </row>
    <row r="239" spans="1:7" ht="34.200000000000003" x14ac:dyDescent="0.5">
      <c r="A239" s="43" t="s">
        <v>229</v>
      </c>
      <c r="B239" s="43" t="s">
        <v>321</v>
      </c>
      <c r="C239" s="43" t="s">
        <v>231</v>
      </c>
      <c r="D239" s="43" t="s">
        <v>232</v>
      </c>
      <c r="E239" s="43" t="s">
        <v>3481</v>
      </c>
      <c r="F239" s="43" t="s">
        <v>233</v>
      </c>
      <c r="G239" s="44" t="s">
        <v>234</v>
      </c>
    </row>
    <row r="240" spans="1:7" ht="51" x14ac:dyDescent="0.5">
      <c r="A240" s="45" t="s">
        <v>575</v>
      </c>
      <c r="B240" s="45" t="s">
        <v>3495</v>
      </c>
      <c r="C240" s="45" t="s">
        <v>1364</v>
      </c>
      <c r="D240" s="46">
        <v>10</v>
      </c>
      <c r="E240" s="51">
        <v>45018</v>
      </c>
      <c r="F240" s="45" t="s">
        <v>241</v>
      </c>
      <c r="G240" s="47">
        <v>10</v>
      </c>
    </row>
    <row r="241" spans="1:7" ht="30.6" x14ac:dyDescent="0.5">
      <c r="A241" s="45" t="s">
        <v>724</v>
      </c>
      <c r="B241" s="45" t="s">
        <v>502</v>
      </c>
      <c r="C241" s="45" t="s">
        <v>3486</v>
      </c>
      <c r="D241" s="46">
        <v>29.99</v>
      </c>
      <c r="E241" s="51">
        <v>45090</v>
      </c>
      <c r="F241" s="45" t="s">
        <v>260</v>
      </c>
      <c r="G241" s="47">
        <v>29.99</v>
      </c>
    </row>
    <row r="242" spans="1:7" ht="40.799999999999997" x14ac:dyDescent="0.5">
      <c r="A242" s="45" t="s">
        <v>423</v>
      </c>
      <c r="B242" s="45" t="s">
        <v>673</v>
      </c>
      <c r="C242" s="45" t="s">
        <v>3483</v>
      </c>
      <c r="D242" s="46">
        <v>45</v>
      </c>
      <c r="E242" s="51">
        <v>45096</v>
      </c>
      <c r="F242" s="45" t="s">
        <v>260</v>
      </c>
      <c r="G242" s="47">
        <v>45</v>
      </c>
    </row>
    <row r="243" spans="1:7" x14ac:dyDescent="0.5">
      <c r="A243" s="48" t="s">
        <v>238</v>
      </c>
      <c r="B243" s="48"/>
      <c r="C243" s="48"/>
      <c r="D243" s="48"/>
      <c r="E243" s="48"/>
      <c r="F243" s="48"/>
      <c r="G243" s="49">
        <v>84.99</v>
      </c>
    </row>
    <row r="247" spans="1:7" ht="10.5" customHeight="1" x14ac:dyDescent="0.5">
      <c r="A247" s="54" t="s">
        <v>227</v>
      </c>
      <c r="B247" s="54"/>
      <c r="C247" s="54"/>
      <c r="D247" s="54"/>
      <c r="E247" s="54"/>
      <c r="F247" s="54"/>
      <c r="G247" s="54"/>
    </row>
    <row r="248" spans="1:7" ht="10.5" customHeight="1" x14ac:dyDescent="0.5">
      <c r="A248" s="55" t="s">
        <v>282</v>
      </c>
      <c r="B248" s="55"/>
      <c r="C248" s="55"/>
      <c r="D248" s="55"/>
      <c r="E248" s="55"/>
      <c r="F248" s="55"/>
      <c r="G248" s="55"/>
    </row>
    <row r="250" spans="1:7" ht="34.200000000000003" x14ac:dyDescent="0.5">
      <c r="A250" s="43" t="s">
        <v>229</v>
      </c>
      <c r="B250" s="43" t="s">
        <v>321</v>
      </c>
      <c r="C250" s="43" t="s">
        <v>231</v>
      </c>
      <c r="D250" s="43" t="s">
        <v>232</v>
      </c>
      <c r="E250" s="43" t="s">
        <v>3481</v>
      </c>
      <c r="F250" s="43" t="s">
        <v>233</v>
      </c>
      <c r="G250" s="44" t="s">
        <v>234</v>
      </c>
    </row>
    <row r="251" spans="1:7" x14ac:dyDescent="0.5">
      <c r="A251" s="52" t="s">
        <v>331</v>
      </c>
      <c r="B251" s="52" t="s">
        <v>1227</v>
      </c>
      <c r="C251" s="52" t="s">
        <v>3486</v>
      </c>
      <c r="D251" s="46">
        <v>2</v>
      </c>
      <c r="E251" s="51">
        <v>45062</v>
      </c>
      <c r="F251" s="45" t="s">
        <v>241</v>
      </c>
      <c r="G251" s="47">
        <v>2</v>
      </c>
    </row>
    <row r="252" spans="1:7" x14ac:dyDescent="0.5">
      <c r="A252" s="52"/>
      <c r="B252" s="52"/>
      <c r="C252" s="52"/>
      <c r="D252" s="46">
        <v>33</v>
      </c>
      <c r="E252" s="51">
        <v>45062</v>
      </c>
      <c r="F252" s="45" t="s">
        <v>284</v>
      </c>
      <c r="G252" s="47">
        <v>33</v>
      </c>
    </row>
    <row r="253" spans="1:7" x14ac:dyDescent="0.5">
      <c r="A253" s="48" t="s">
        <v>238</v>
      </c>
      <c r="B253" s="48"/>
      <c r="C253" s="48"/>
      <c r="D253" s="48"/>
      <c r="E253" s="48"/>
      <c r="F253" s="48"/>
      <c r="G253" s="49">
        <v>35</v>
      </c>
    </row>
    <row r="257" spans="1:7" ht="10.5" customHeight="1" x14ac:dyDescent="0.5">
      <c r="A257" s="54" t="s">
        <v>227</v>
      </c>
      <c r="B257" s="54"/>
      <c r="C257" s="54"/>
      <c r="D257" s="54"/>
      <c r="E257" s="54"/>
      <c r="F257" s="54"/>
      <c r="G257" s="54"/>
    </row>
    <row r="258" spans="1:7" ht="10.5" customHeight="1" x14ac:dyDescent="0.5">
      <c r="A258" s="55" t="s">
        <v>285</v>
      </c>
      <c r="B258" s="55"/>
      <c r="C258" s="55"/>
      <c r="D258" s="55"/>
      <c r="E258" s="55"/>
      <c r="F258" s="55"/>
      <c r="G258" s="55"/>
    </row>
    <row r="260" spans="1:7" ht="34.200000000000003" x14ac:dyDescent="0.5">
      <c r="A260" s="43" t="s">
        <v>229</v>
      </c>
      <c r="B260" s="43" t="s">
        <v>321</v>
      </c>
      <c r="C260" s="43" t="s">
        <v>231</v>
      </c>
      <c r="D260" s="43" t="s">
        <v>232</v>
      </c>
      <c r="E260" s="43" t="s">
        <v>3481</v>
      </c>
      <c r="F260" s="43" t="s">
        <v>233</v>
      </c>
      <c r="G260" s="44" t="s">
        <v>234</v>
      </c>
    </row>
    <row r="261" spans="1:7" ht="30.6" x14ac:dyDescent="0.5">
      <c r="A261" s="45" t="s">
        <v>244</v>
      </c>
      <c r="B261" s="45" t="s">
        <v>717</v>
      </c>
      <c r="C261" s="45" t="s">
        <v>3482</v>
      </c>
      <c r="D261" s="46">
        <v>20</v>
      </c>
      <c r="E261" s="51">
        <v>45099</v>
      </c>
      <c r="F261" s="45" t="s">
        <v>260</v>
      </c>
      <c r="G261" s="47">
        <v>20</v>
      </c>
    </row>
    <row r="262" spans="1:7" ht="30.6" x14ac:dyDescent="0.5">
      <c r="A262" s="45" t="s">
        <v>365</v>
      </c>
      <c r="B262" s="45" t="s">
        <v>673</v>
      </c>
      <c r="C262" s="45" t="s">
        <v>1364</v>
      </c>
      <c r="D262" s="46">
        <v>3</v>
      </c>
      <c r="E262" s="51">
        <v>45094</v>
      </c>
      <c r="F262" s="45" t="s">
        <v>260</v>
      </c>
      <c r="G262" s="47">
        <v>3</v>
      </c>
    </row>
    <row r="263" spans="1:7" ht="20.399999999999999" x14ac:dyDescent="0.5">
      <c r="A263" s="52" t="s">
        <v>423</v>
      </c>
      <c r="B263" s="52" t="s">
        <v>717</v>
      </c>
      <c r="C263" s="52" t="s">
        <v>3485</v>
      </c>
      <c r="D263" s="46">
        <v>16</v>
      </c>
      <c r="E263" s="51">
        <v>45106</v>
      </c>
      <c r="F263" s="45" t="s">
        <v>260</v>
      </c>
      <c r="G263" s="47">
        <v>16</v>
      </c>
    </row>
    <row r="264" spans="1:7" ht="20.399999999999999" x14ac:dyDescent="0.5">
      <c r="A264" s="52"/>
      <c r="B264" s="52"/>
      <c r="C264" s="52"/>
      <c r="D264" s="46">
        <v>20</v>
      </c>
      <c r="E264" s="51">
        <v>45106</v>
      </c>
      <c r="F264" s="45" t="s">
        <v>260</v>
      </c>
      <c r="G264" s="47">
        <v>20</v>
      </c>
    </row>
    <row r="265" spans="1:7" x14ac:dyDescent="0.5">
      <c r="A265" s="48" t="s">
        <v>238</v>
      </c>
      <c r="B265" s="48"/>
      <c r="C265" s="48"/>
      <c r="D265" s="48"/>
      <c r="E265" s="48"/>
      <c r="F265" s="48"/>
      <c r="G265" s="49">
        <v>59</v>
      </c>
    </row>
    <row r="269" spans="1:7" ht="10.5" customHeight="1" x14ac:dyDescent="0.5">
      <c r="A269" s="54" t="s">
        <v>227</v>
      </c>
      <c r="B269" s="54"/>
      <c r="C269" s="54"/>
      <c r="D269" s="54"/>
      <c r="E269" s="54"/>
      <c r="F269" s="54"/>
      <c r="G269" s="54"/>
    </row>
    <row r="270" spans="1:7" ht="10.5" customHeight="1" x14ac:dyDescent="0.5">
      <c r="A270" s="55" t="s">
        <v>3496</v>
      </c>
      <c r="B270" s="55"/>
      <c r="C270" s="55"/>
      <c r="D270" s="55"/>
      <c r="E270" s="55"/>
      <c r="F270" s="55"/>
      <c r="G270" s="55"/>
    </row>
    <row r="272" spans="1:7" ht="34.200000000000003" x14ac:dyDescent="0.5">
      <c r="A272" s="43" t="s">
        <v>229</v>
      </c>
      <c r="B272" s="43" t="s">
        <v>321</v>
      </c>
      <c r="C272" s="43" t="s">
        <v>231</v>
      </c>
      <c r="D272" s="43" t="s">
        <v>232</v>
      </c>
      <c r="E272" s="43" t="s">
        <v>3481</v>
      </c>
      <c r="F272" s="43" t="s">
        <v>233</v>
      </c>
      <c r="G272" s="44" t="s">
        <v>234</v>
      </c>
    </row>
    <row r="273" spans="1:7" ht="30.6" x14ac:dyDescent="0.5">
      <c r="A273" s="45" t="s">
        <v>391</v>
      </c>
      <c r="B273" s="45" t="s">
        <v>1057</v>
      </c>
      <c r="C273" s="45" t="s">
        <v>1364</v>
      </c>
      <c r="D273" s="46">
        <v>13.95</v>
      </c>
      <c r="E273" s="51">
        <v>45068</v>
      </c>
      <c r="F273" s="45" t="s">
        <v>3491</v>
      </c>
      <c r="G273" s="47">
        <v>13.95</v>
      </c>
    </row>
    <row r="274" spans="1:7" ht="40.799999999999997" x14ac:dyDescent="0.5">
      <c r="A274" s="45" t="s">
        <v>382</v>
      </c>
      <c r="B274" s="45" t="s">
        <v>3497</v>
      </c>
      <c r="C274" s="45" t="s">
        <v>1364</v>
      </c>
      <c r="D274" s="46">
        <v>17.95</v>
      </c>
      <c r="E274" s="51">
        <v>45094</v>
      </c>
      <c r="F274" s="45" t="s">
        <v>3498</v>
      </c>
      <c r="G274" s="47">
        <v>17.95</v>
      </c>
    </row>
    <row r="275" spans="1:7" x14ac:dyDescent="0.5">
      <c r="A275" s="48" t="s">
        <v>238</v>
      </c>
      <c r="B275" s="48"/>
      <c r="C275" s="48"/>
      <c r="D275" s="48"/>
      <c r="E275" s="48"/>
      <c r="F275" s="48"/>
      <c r="G275" s="49">
        <v>31.9</v>
      </c>
    </row>
    <row r="279" spans="1:7" ht="10.5" customHeight="1" x14ac:dyDescent="0.5">
      <c r="A279" s="54" t="s">
        <v>227</v>
      </c>
      <c r="B279" s="54"/>
      <c r="C279" s="54"/>
      <c r="D279" s="54"/>
      <c r="E279" s="54"/>
      <c r="F279" s="54"/>
      <c r="G279" s="54"/>
    </row>
    <row r="280" spans="1:7" ht="10.5" customHeight="1" x14ac:dyDescent="0.5">
      <c r="A280" s="55" t="s">
        <v>288</v>
      </c>
      <c r="B280" s="55"/>
      <c r="C280" s="55"/>
      <c r="D280" s="55"/>
      <c r="E280" s="55"/>
      <c r="F280" s="55"/>
      <c r="G280" s="55"/>
    </row>
    <row r="282" spans="1:7" ht="34.200000000000003" x14ac:dyDescent="0.5">
      <c r="A282" s="43" t="s">
        <v>229</v>
      </c>
      <c r="B282" s="43" t="s">
        <v>321</v>
      </c>
      <c r="C282" s="43" t="s">
        <v>231</v>
      </c>
      <c r="D282" s="43" t="s">
        <v>232</v>
      </c>
      <c r="E282" s="43" t="s">
        <v>3481</v>
      </c>
      <c r="F282" s="43" t="s">
        <v>233</v>
      </c>
      <c r="G282" s="44" t="s">
        <v>234</v>
      </c>
    </row>
    <row r="283" spans="1:7" ht="40.799999999999997" x14ac:dyDescent="0.5">
      <c r="A283" s="45" t="s">
        <v>292</v>
      </c>
      <c r="B283" s="45" t="s">
        <v>788</v>
      </c>
      <c r="C283" s="45" t="s">
        <v>1364</v>
      </c>
      <c r="D283" s="46">
        <v>16</v>
      </c>
      <c r="E283" s="51">
        <v>45020</v>
      </c>
      <c r="F283" s="45" t="s">
        <v>3491</v>
      </c>
      <c r="G283" s="47">
        <v>16</v>
      </c>
    </row>
    <row r="284" spans="1:7" x14ac:dyDescent="0.5">
      <c r="A284" s="48" t="s">
        <v>238</v>
      </c>
      <c r="B284" s="48"/>
      <c r="C284" s="48"/>
      <c r="D284" s="48"/>
      <c r="E284" s="48"/>
      <c r="F284" s="48"/>
      <c r="G284" s="49">
        <v>16</v>
      </c>
    </row>
    <row r="288" spans="1:7" ht="10.5" customHeight="1" x14ac:dyDescent="0.5">
      <c r="A288" s="54" t="s">
        <v>227</v>
      </c>
      <c r="B288" s="54"/>
      <c r="C288" s="54"/>
      <c r="D288" s="54"/>
      <c r="E288" s="54"/>
      <c r="F288" s="54"/>
      <c r="G288" s="54"/>
    </row>
    <row r="289" spans="1:7" ht="10.5" customHeight="1" x14ac:dyDescent="0.5">
      <c r="A289" s="55" t="s">
        <v>289</v>
      </c>
      <c r="B289" s="55"/>
      <c r="C289" s="55"/>
      <c r="D289" s="55"/>
      <c r="E289" s="55"/>
      <c r="F289" s="55"/>
      <c r="G289" s="55"/>
    </row>
    <row r="291" spans="1:7" ht="34.200000000000003" x14ac:dyDescent="0.5">
      <c r="A291" s="43" t="s">
        <v>229</v>
      </c>
      <c r="B291" s="43" t="s">
        <v>321</v>
      </c>
      <c r="C291" s="43" t="s">
        <v>231</v>
      </c>
      <c r="D291" s="43" t="s">
        <v>232</v>
      </c>
      <c r="E291" s="43" t="s">
        <v>3481</v>
      </c>
      <c r="F291" s="43" t="s">
        <v>233</v>
      </c>
      <c r="G291" s="44" t="s">
        <v>234</v>
      </c>
    </row>
    <row r="292" spans="1:7" x14ac:dyDescent="0.5">
      <c r="A292" s="52" t="s">
        <v>292</v>
      </c>
      <c r="B292" s="52" t="s">
        <v>788</v>
      </c>
      <c r="C292" s="52" t="s">
        <v>1364</v>
      </c>
      <c r="D292" s="46">
        <v>25</v>
      </c>
      <c r="E292" s="51">
        <v>45078</v>
      </c>
      <c r="F292" s="45" t="s">
        <v>247</v>
      </c>
      <c r="G292" s="47">
        <v>25</v>
      </c>
    </row>
    <row r="293" spans="1:7" x14ac:dyDescent="0.5">
      <c r="A293" s="52"/>
      <c r="B293" s="52"/>
      <c r="C293" s="52"/>
      <c r="D293" s="46">
        <v>35</v>
      </c>
      <c r="E293" s="51">
        <v>45078</v>
      </c>
      <c r="F293" s="45" t="s">
        <v>247</v>
      </c>
      <c r="G293" s="47">
        <v>35</v>
      </c>
    </row>
    <row r="294" spans="1:7" ht="40.799999999999997" x14ac:dyDescent="0.5">
      <c r="A294" s="45" t="s">
        <v>423</v>
      </c>
      <c r="B294" s="45" t="s">
        <v>778</v>
      </c>
      <c r="C294" s="45" t="s">
        <v>3483</v>
      </c>
      <c r="D294" s="46">
        <v>20</v>
      </c>
      <c r="E294" s="51">
        <v>45107</v>
      </c>
      <c r="F294" s="45" t="s">
        <v>293</v>
      </c>
      <c r="G294" s="47">
        <v>20</v>
      </c>
    </row>
    <row r="295" spans="1:7" x14ac:dyDescent="0.5">
      <c r="A295" s="48" t="s">
        <v>238</v>
      </c>
      <c r="B295" s="48"/>
      <c r="C295" s="48"/>
      <c r="D295" s="48"/>
      <c r="E295" s="48"/>
      <c r="F295" s="48"/>
      <c r="G295" s="49">
        <v>80</v>
      </c>
    </row>
    <row r="299" spans="1:7" ht="10.5" customHeight="1" x14ac:dyDescent="0.5">
      <c r="A299" s="54" t="s">
        <v>227</v>
      </c>
      <c r="B299" s="54"/>
      <c r="C299" s="54"/>
      <c r="D299" s="54"/>
      <c r="E299" s="54"/>
      <c r="F299" s="54"/>
      <c r="G299" s="54"/>
    </row>
    <row r="300" spans="1:7" ht="10.5" customHeight="1" x14ac:dyDescent="0.5">
      <c r="A300" s="55" t="s">
        <v>793</v>
      </c>
      <c r="B300" s="55"/>
      <c r="C300" s="55"/>
      <c r="D300" s="55"/>
      <c r="E300" s="55"/>
      <c r="F300" s="55"/>
      <c r="G300" s="55"/>
    </row>
    <row r="302" spans="1:7" ht="34.200000000000003" x14ac:dyDescent="0.5">
      <c r="A302" s="43" t="s">
        <v>229</v>
      </c>
      <c r="B302" s="43" t="s">
        <v>321</v>
      </c>
      <c r="C302" s="43" t="s">
        <v>231</v>
      </c>
      <c r="D302" s="43" t="s">
        <v>232</v>
      </c>
      <c r="E302" s="43" t="s">
        <v>3481</v>
      </c>
      <c r="F302" s="43" t="s">
        <v>233</v>
      </c>
      <c r="G302" s="44" t="s">
        <v>234</v>
      </c>
    </row>
    <row r="303" spans="1:7" x14ac:dyDescent="0.5">
      <c r="A303" s="52" t="s">
        <v>278</v>
      </c>
      <c r="B303" s="52" t="s">
        <v>3499</v>
      </c>
      <c r="C303" s="52" t="s">
        <v>1364</v>
      </c>
      <c r="D303" s="46">
        <v>10</v>
      </c>
      <c r="E303" s="51">
        <v>45101</v>
      </c>
      <c r="F303" s="45" t="s">
        <v>800</v>
      </c>
      <c r="G303" s="47">
        <v>10</v>
      </c>
    </row>
    <row r="304" spans="1:7" x14ac:dyDescent="0.5">
      <c r="A304" s="52"/>
      <c r="B304" s="52"/>
      <c r="C304" s="52"/>
      <c r="D304" s="46">
        <v>15</v>
      </c>
      <c r="E304" s="51">
        <v>45101</v>
      </c>
      <c r="F304" s="45" t="s">
        <v>800</v>
      </c>
      <c r="G304" s="47">
        <v>15</v>
      </c>
    </row>
    <row r="305" spans="1:7" x14ac:dyDescent="0.5">
      <c r="A305" s="48" t="s">
        <v>238</v>
      </c>
      <c r="B305" s="48"/>
      <c r="C305" s="48"/>
      <c r="D305" s="48"/>
      <c r="E305" s="48"/>
      <c r="F305" s="48"/>
      <c r="G305" s="49">
        <v>25</v>
      </c>
    </row>
    <row r="309" spans="1:7" ht="10.5" customHeight="1" x14ac:dyDescent="0.5">
      <c r="A309" s="54" t="s">
        <v>227</v>
      </c>
      <c r="B309" s="54"/>
      <c r="C309" s="54"/>
      <c r="D309" s="54"/>
      <c r="E309" s="54"/>
      <c r="F309" s="54"/>
      <c r="G309" s="54"/>
    </row>
    <row r="310" spans="1:7" ht="10.5" customHeight="1" x14ac:dyDescent="0.5">
      <c r="A310" s="55" t="s">
        <v>803</v>
      </c>
      <c r="B310" s="55"/>
      <c r="C310" s="55"/>
      <c r="D310" s="55"/>
      <c r="E310" s="55"/>
      <c r="F310" s="55"/>
      <c r="G310" s="55"/>
    </row>
    <row r="312" spans="1:7" ht="34.200000000000003" x14ac:dyDescent="0.5">
      <c r="A312" s="43" t="s">
        <v>229</v>
      </c>
      <c r="B312" s="43" t="s">
        <v>321</v>
      </c>
      <c r="C312" s="43" t="s">
        <v>231</v>
      </c>
      <c r="D312" s="43" t="s">
        <v>232</v>
      </c>
      <c r="E312" s="43" t="s">
        <v>3481</v>
      </c>
      <c r="F312" s="43" t="s">
        <v>233</v>
      </c>
      <c r="G312" s="44" t="s">
        <v>234</v>
      </c>
    </row>
    <row r="313" spans="1:7" ht="30.6" x14ac:dyDescent="0.5">
      <c r="A313" s="45" t="s">
        <v>261</v>
      </c>
      <c r="B313" s="45" t="s">
        <v>532</v>
      </c>
      <c r="C313" s="45" t="s">
        <v>3483</v>
      </c>
      <c r="D313" s="46">
        <v>15.99</v>
      </c>
      <c r="E313" s="51">
        <v>45047</v>
      </c>
      <c r="F313" s="45" t="s">
        <v>241</v>
      </c>
      <c r="G313" s="47">
        <v>15.99</v>
      </c>
    </row>
    <row r="314" spans="1:7" x14ac:dyDescent="0.5">
      <c r="A314" s="48" t="s">
        <v>238</v>
      </c>
      <c r="B314" s="48"/>
      <c r="C314" s="48"/>
      <c r="D314" s="48"/>
      <c r="E314" s="48"/>
      <c r="F314" s="48"/>
      <c r="G314" s="49">
        <v>15.99</v>
      </c>
    </row>
    <row r="318" spans="1:7" ht="10.5" customHeight="1" x14ac:dyDescent="0.5">
      <c r="A318" s="54" t="s">
        <v>227</v>
      </c>
      <c r="B318" s="54"/>
      <c r="C318" s="54"/>
      <c r="D318" s="54"/>
      <c r="E318" s="54"/>
      <c r="F318" s="54"/>
      <c r="G318" s="54"/>
    </row>
    <row r="319" spans="1:7" ht="10.5" customHeight="1" x14ac:dyDescent="0.5">
      <c r="A319" s="55" t="s">
        <v>3500</v>
      </c>
      <c r="B319" s="55"/>
      <c r="C319" s="55"/>
      <c r="D319" s="55"/>
      <c r="E319" s="55"/>
      <c r="F319" s="55"/>
      <c r="G319" s="55"/>
    </row>
    <row r="321" spans="1:7" ht="34.200000000000003" x14ac:dyDescent="0.5">
      <c r="A321" s="43" t="s">
        <v>229</v>
      </c>
      <c r="B321" s="43" t="s">
        <v>321</v>
      </c>
      <c r="C321" s="43" t="s">
        <v>231</v>
      </c>
      <c r="D321" s="43" t="s">
        <v>232</v>
      </c>
      <c r="E321" s="43" t="s">
        <v>3481</v>
      </c>
      <c r="F321" s="43" t="s">
        <v>233</v>
      </c>
      <c r="G321" s="44" t="s">
        <v>234</v>
      </c>
    </row>
    <row r="322" spans="1:7" ht="40.799999999999997" x14ac:dyDescent="0.5">
      <c r="A322" s="45" t="s">
        <v>292</v>
      </c>
      <c r="B322" s="45" t="s">
        <v>3501</v>
      </c>
      <c r="C322" s="45" t="s">
        <v>3483</v>
      </c>
      <c r="D322" s="46">
        <v>19</v>
      </c>
      <c r="E322" s="51">
        <v>45105</v>
      </c>
      <c r="F322" s="45" t="s">
        <v>355</v>
      </c>
      <c r="G322" s="47">
        <v>19</v>
      </c>
    </row>
    <row r="323" spans="1:7" x14ac:dyDescent="0.5">
      <c r="A323" s="48" t="s">
        <v>238</v>
      </c>
      <c r="B323" s="48"/>
      <c r="C323" s="48"/>
      <c r="D323" s="48"/>
      <c r="E323" s="48"/>
      <c r="F323" s="48"/>
      <c r="G323" s="49">
        <v>19</v>
      </c>
    </row>
    <row r="327" spans="1:7" ht="10.5" customHeight="1" x14ac:dyDescent="0.5">
      <c r="A327" s="54" t="s">
        <v>227</v>
      </c>
      <c r="B327" s="54"/>
      <c r="C327" s="54"/>
      <c r="D327" s="54"/>
      <c r="E327" s="54"/>
      <c r="F327" s="54"/>
      <c r="G327" s="54"/>
    </row>
    <row r="328" spans="1:7" ht="10.5" customHeight="1" x14ac:dyDescent="0.5">
      <c r="A328" s="55" t="s">
        <v>294</v>
      </c>
      <c r="B328" s="55"/>
      <c r="C328" s="55"/>
      <c r="D328" s="55"/>
      <c r="E328" s="55"/>
      <c r="F328" s="55"/>
      <c r="G328" s="55"/>
    </row>
    <row r="330" spans="1:7" ht="34.200000000000003" x14ac:dyDescent="0.5">
      <c r="A330" s="43" t="s">
        <v>229</v>
      </c>
      <c r="B330" s="43" t="s">
        <v>321</v>
      </c>
      <c r="C330" s="43" t="s">
        <v>231</v>
      </c>
      <c r="D330" s="43" t="s">
        <v>232</v>
      </c>
      <c r="E330" s="43" t="s">
        <v>3481</v>
      </c>
      <c r="F330" s="43" t="s">
        <v>233</v>
      </c>
      <c r="G330" s="44" t="s">
        <v>234</v>
      </c>
    </row>
    <row r="331" spans="1:7" ht="30.6" x14ac:dyDescent="0.5">
      <c r="A331" s="45" t="s">
        <v>244</v>
      </c>
      <c r="B331" s="45" t="s">
        <v>486</v>
      </c>
      <c r="C331" s="45" t="s">
        <v>1364</v>
      </c>
      <c r="D331" s="46">
        <v>45</v>
      </c>
      <c r="E331" s="51">
        <v>45061</v>
      </c>
      <c r="F331" s="45" t="s">
        <v>247</v>
      </c>
      <c r="G331" s="47">
        <v>45</v>
      </c>
    </row>
    <row r="332" spans="1:7" x14ac:dyDescent="0.5">
      <c r="A332" s="48" t="s">
        <v>238</v>
      </c>
      <c r="B332" s="48"/>
      <c r="C332" s="48"/>
      <c r="D332" s="48"/>
      <c r="E332" s="48"/>
      <c r="F332" s="48"/>
      <c r="G332" s="49">
        <v>45</v>
      </c>
    </row>
    <row r="336" spans="1:7" ht="10.5" customHeight="1" x14ac:dyDescent="0.5">
      <c r="A336" s="54" t="s">
        <v>227</v>
      </c>
      <c r="B336" s="54"/>
      <c r="C336" s="54"/>
      <c r="D336" s="54"/>
      <c r="E336" s="54"/>
      <c r="F336" s="54"/>
      <c r="G336" s="54"/>
    </row>
    <row r="337" spans="1:7" ht="10.5" customHeight="1" x14ac:dyDescent="0.5">
      <c r="A337" s="55" t="s">
        <v>864</v>
      </c>
      <c r="B337" s="55"/>
      <c r="C337" s="55"/>
      <c r="D337" s="55"/>
      <c r="E337" s="55"/>
      <c r="F337" s="55"/>
      <c r="G337" s="55"/>
    </row>
    <row r="339" spans="1:7" ht="34.200000000000003" x14ac:dyDescent="0.5">
      <c r="A339" s="43" t="s">
        <v>229</v>
      </c>
      <c r="B339" s="43" t="s">
        <v>321</v>
      </c>
      <c r="C339" s="43" t="s">
        <v>231</v>
      </c>
      <c r="D339" s="43" t="s">
        <v>232</v>
      </c>
      <c r="E339" s="43" t="s">
        <v>3481</v>
      </c>
      <c r="F339" s="43" t="s">
        <v>233</v>
      </c>
      <c r="G339" s="44" t="s">
        <v>234</v>
      </c>
    </row>
    <row r="340" spans="1:7" x14ac:dyDescent="0.5">
      <c r="A340" s="52" t="s">
        <v>303</v>
      </c>
      <c r="B340" s="52" t="s">
        <v>865</v>
      </c>
      <c r="C340" s="52" t="s">
        <v>3483</v>
      </c>
      <c r="D340" s="46">
        <v>14.95</v>
      </c>
      <c r="E340" s="51">
        <v>45033</v>
      </c>
      <c r="F340" s="45" t="s">
        <v>355</v>
      </c>
      <c r="G340" s="47">
        <v>14.95</v>
      </c>
    </row>
    <row r="341" spans="1:7" x14ac:dyDescent="0.5">
      <c r="A341" s="52"/>
      <c r="B341" s="52"/>
      <c r="C341" s="52"/>
      <c r="D341" s="46">
        <v>16.95</v>
      </c>
      <c r="E341" s="51">
        <v>45033</v>
      </c>
      <c r="F341" s="45" t="s">
        <v>355</v>
      </c>
      <c r="G341" s="47">
        <v>16.95</v>
      </c>
    </row>
    <row r="342" spans="1:7" x14ac:dyDescent="0.5">
      <c r="A342" s="48" t="s">
        <v>238</v>
      </c>
      <c r="B342" s="48"/>
      <c r="C342" s="48"/>
      <c r="D342" s="48"/>
      <c r="E342" s="48"/>
      <c r="F342" s="48"/>
      <c r="G342" s="49">
        <v>31.9</v>
      </c>
    </row>
    <row r="346" spans="1:7" ht="10.5" customHeight="1" x14ac:dyDescent="0.5">
      <c r="A346" s="54" t="s">
        <v>227</v>
      </c>
      <c r="B346" s="54"/>
      <c r="C346" s="54"/>
      <c r="D346" s="54"/>
      <c r="E346" s="54"/>
      <c r="F346" s="54"/>
      <c r="G346" s="54"/>
    </row>
    <row r="347" spans="1:7" ht="10.5" customHeight="1" x14ac:dyDescent="0.5">
      <c r="A347" s="55" t="s">
        <v>295</v>
      </c>
      <c r="B347" s="55"/>
      <c r="C347" s="55"/>
      <c r="D347" s="55"/>
      <c r="E347" s="55"/>
      <c r="F347" s="55"/>
      <c r="G347" s="55"/>
    </row>
    <row r="349" spans="1:7" ht="34.200000000000003" x14ac:dyDescent="0.5">
      <c r="A349" s="43" t="s">
        <v>229</v>
      </c>
      <c r="B349" s="43" t="s">
        <v>321</v>
      </c>
      <c r="C349" s="43" t="s">
        <v>231</v>
      </c>
      <c r="D349" s="43" t="s">
        <v>232</v>
      </c>
      <c r="E349" s="43" t="s">
        <v>3481</v>
      </c>
      <c r="F349" s="43" t="s">
        <v>233</v>
      </c>
      <c r="G349" s="44" t="s">
        <v>234</v>
      </c>
    </row>
    <row r="350" spans="1:7" x14ac:dyDescent="0.5">
      <c r="A350" s="52" t="s">
        <v>235</v>
      </c>
      <c r="B350" s="52" t="s">
        <v>888</v>
      </c>
      <c r="C350" s="52" t="s">
        <v>3485</v>
      </c>
      <c r="D350" s="46">
        <v>0.5</v>
      </c>
      <c r="E350" s="51">
        <v>45082</v>
      </c>
      <c r="F350" s="45" t="s">
        <v>247</v>
      </c>
      <c r="G350" s="47">
        <v>0.5</v>
      </c>
    </row>
    <row r="351" spans="1:7" x14ac:dyDescent="0.5">
      <c r="A351" s="52"/>
      <c r="B351" s="52"/>
      <c r="C351" s="52"/>
      <c r="D351" s="46">
        <v>10</v>
      </c>
      <c r="E351" s="51">
        <v>45082</v>
      </c>
      <c r="F351" s="45" t="s">
        <v>247</v>
      </c>
      <c r="G351" s="47">
        <v>10</v>
      </c>
    </row>
    <row r="352" spans="1:7" x14ac:dyDescent="0.5">
      <c r="A352" s="48" t="s">
        <v>238</v>
      </c>
      <c r="B352" s="48"/>
      <c r="C352" s="48"/>
      <c r="D352" s="48"/>
      <c r="E352" s="48"/>
      <c r="F352" s="48"/>
      <c r="G352" s="49">
        <v>10.5</v>
      </c>
    </row>
    <row r="356" spans="1:7" ht="10.5" customHeight="1" x14ac:dyDescent="0.5">
      <c r="A356" s="54" t="s">
        <v>227</v>
      </c>
      <c r="B356" s="54"/>
      <c r="C356" s="54"/>
      <c r="D356" s="54"/>
      <c r="E356" s="54"/>
      <c r="F356" s="54"/>
      <c r="G356" s="54"/>
    </row>
    <row r="357" spans="1:7" ht="10.5" customHeight="1" x14ac:dyDescent="0.5">
      <c r="A357" s="55" t="s">
        <v>297</v>
      </c>
      <c r="B357" s="55"/>
      <c r="C357" s="55"/>
      <c r="D357" s="55"/>
      <c r="E357" s="55"/>
      <c r="F357" s="55"/>
      <c r="G357" s="55"/>
    </row>
    <row r="359" spans="1:7" ht="34.200000000000003" x14ac:dyDescent="0.5">
      <c r="A359" s="43" t="s">
        <v>229</v>
      </c>
      <c r="B359" s="43" t="s">
        <v>321</v>
      </c>
      <c r="C359" s="43" t="s">
        <v>231</v>
      </c>
      <c r="D359" s="43" t="s">
        <v>232</v>
      </c>
      <c r="E359" s="43" t="s">
        <v>3481</v>
      </c>
      <c r="F359" s="43" t="s">
        <v>233</v>
      </c>
      <c r="G359" s="44" t="s">
        <v>234</v>
      </c>
    </row>
    <row r="360" spans="1:7" ht="51" x14ac:dyDescent="0.5">
      <c r="A360" s="45" t="s">
        <v>575</v>
      </c>
      <c r="B360" s="45" t="s">
        <v>386</v>
      </c>
      <c r="C360" s="45" t="s">
        <v>1364</v>
      </c>
      <c r="D360" s="46">
        <v>5.99</v>
      </c>
      <c r="E360" s="51">
        <v>45076</v>
      </c>
      <c r="F360" s="45" t="s">
        <v>241</v>
      </c>
      <c r="G360" s="47">
        <v>5.99</v>
      </c>
    </row>
    <row r="361" spans="1:7" x14ac:dyDescent="0.5">
      <c r="A361" s="48" t="s">
        <v>238</v>
      </c>
      <c r="B361" s="48"/>
      <c r="C361" s="48"/>
      <c r="D361" s="48"/>
      <c r="E361" s="48"/>
      <c r="F361" s="48"/>
      <c r="G361" s="49">
        <v>5.99</v>
      </c>
    </row>
    <row r="365" spans="1:7" ht="10.5" customHeight="1" x14ac:dyDescent="0.5">
      <c r="A365" s="54" t="s">
        <v>227</v>
      </c>
      <c r="B365" s="54"/>
      <c r="C365" s="54"/>
      <c r="D365" s="54"/>
      <c r="E365" s="54"/>
      <c r="F365" s="54"/>
      <c r="G365" s="54"/>
    </row>
    <row r="366" spans="1:7" ht="10.5" customHeight="1" x14ac:dyDescent="0.5">
      <c r="A366" s="55" t="s">
        <v>299</v>
      </c>
      <c r="B366" s="55"/>
      <c r="C366" s="55"/>
      <c r="D366" s="55"/>
      <c r="E366" s="55"/>
      <c r="F366" s="55"/>
      <c r="G366" s="55"/>
    </row>
    <row r="368" spans="1:7" ht="34.200000000000003" x14ac:dyDescent="0.5">
      <c r="A368" s="43" t="s">
        <v>229</v>
      </c>
      <c r="B368" s="43" t="s">
        <v>321</v>
      </c>
      <c r="C368" s="43" t="s">
        <v>231</v>
      </c>
      <c r="D368" s="43" t="s">
        <v>232</v>
      </c>
      <c r="E368" s="43" t="s">
        <v>3481</v>
      </c>
      <c r="F368" s="43" t="s">
        <v>233</v>
      </c>
      <c r="G368" s="44" t="s">
        <v>234</v>
      </c>
    </row>
    <row r="369" spans="1:7" ht="20.399999999999999" x14ac:dyDescent="0.5">
      <c r="A369" s="52" t="s">
        <v>455</v>
      </c>
      <c r="B369" s="52" t="s">
        <v>904</v>
      </c>
      <c r="C369" s="52" t="s">
        <v>1364</v>
      </c>
      <c r="D369" s="46">
        <v>8</v>
      </c>
      <c r="E369" s="51">
        <v>45037</v>
      </c>
      <c r="F369" s="45" t="s">
        <v>260</v>
      </c>
      <c r="G369" s="47">
        <v>8</v>
      </c>
    </row>
    <row r="370" spans="1:7" ht="20.399999999999999" x14ac:dyDescent="0.5">
      <c r="A370" s="52"/>
      <c r="B370" s="52"/>
      <c r="C370" s="52"/>
      <c r="D370" s="46">
        <v>22</v>
      </c>
      <c r="E370" s="51">
        <v>45037</v>
      </c>
      <c r="F370" s="45" t="s">
        <v>260</v>
      </c>
      <c r="G370" s="47">
        <v>22</v>
      </c>
    </row>
    <row r="371" spans="1:7" ht="30.6" x14ac:dyDescent="0.5">
      <c r="A371" s="45" t="s">
        <v>430</v>
      </c>
      <c r="B371" s="45" t="s">
        <v>576</v>
      </c>
      <c r="C371" s="45" t="s">
        <v>1364</v>
      </c>
      <c r="D371" s="46">
        <v>25</v>
      </c>
      <c r="E371" s="51">
        <v>45030</v>
      </c>
      <c r="F371" s="45" t="s">
        <v>260</v>
      </c>
      <c r="G371" s="47">
        <v>25</v>
      </c>
    </row>
    <row r="372" spans="1:7" ht="20.399999999999999" x14ac:dyDescent="0.5">
      <c r="A372" s="45" t="s">
        <v>257</v>
      </c>
      <c r="B372" s="45" t="s">
        <v>576</v>
      </c>
      <c r="C372" s="45" t="s">
        <v>1364</v>
      </c>
      <c r="D372" s="46">
        <v>27</v>
      </c>
      <c r="E372" s="51">
        <v>45036</v>
      </c>
      <c r="F372" s="45" t="s">
        <v>260</v>
      </c>
      <c r="G372" s="47">
        <v>27</v>
      </c>
    </row>
    <row r="373" spans="1:7" x14ac:dyDescent="0.5">
      <c r="A373" s="52" t="s">
        <v>249</v>
      </c>
      <c r="B373" s="52" t="s">
        <v>904</v>
      </c>
      <c r="C373" s="52" t="s">
        <v>1364</v>
      </c>
      <c r="D373" s="46">
        <v>26</v>
      </c>
      <c r="E373" s="51">
        <v>45089</v>
      </c>
      <c r="F373" s="45" t="s">
        <v>241</v>
      </c>
      <c r="G373" s="47">
        <v>26</v>
      </c>
    </row>
    <row r="374" spans="1:7" x14ac:dyDescent="0.5">
      <c r="A374" s="52"/>
      <c r="B374" s="52"/>
      <c r="C374" s="52"/>
      <c r="D374" s="46">
        <v>27</v>
      </c>
      <c r="E374" s="51">
        <v>45089</v>
      </c>
      <c r="F374" s="45" t="s">
        <v>241</v>
      </c>
      <c r="G374" s="47">
        <v>27</v>
      </c>
    </row>
    <row r="375" spans="1:7" ht="40.799999999999997" x14ac:dyDescent="0.5">
      <c r="A375" s="45" t="s">
        <v>316</v>
      </c>
      <c r="B375" s="45" t="s">
        <v>3502</v>
      </c>
      <c r="C375" s="45" t="s">
        <v>1364</v>
      </c>
      <c r="D375" s="46">
        <v>5</v>
      </c>
      <c r="E375" s="51">
        <v>45043</v>
      </c>
      <c r="F375" s="45" t="s">
        <v>260</v>
      </c>
      <c r="G375" s="47">
        <v>5</v>
      </c>
    </row>
    <row r="376" spans="1:7" x14ac:dyDescent="0.5">
      <c r="A376" s="48" t="s">
        <v>238</v>
      </c>
      <c r="B376" s="48"/>
      <c r="C376" s="48"/>
      <c r="D376" s="48"/>
      <c r="E376" s="48"/>
      <c r="F376" s="48"/>
      <c r="G376" s="49">
        <v>140</v>
      </c>
    </row>
    <row r="380" spans="1:7" ht="10.5" customHeight="1" x14ac:dyDescent="0.5">
      <c r="A380" s="54" t="s">
        <v>227</v>
      </c>
      <c r="B380" s="54"/>
      <c r="C380" s="54"/>
      <c r="D380" s="54"/>
      <c r="E380" s="54"/>
      <c r="F380" s="54"/>
      <c r="G380" s="54"/>
    </row>
    <row r="381" spans="1:7" ht="10.5" customHeight="1" x14ac:dyDescent="0.5">
      <c r="A381" s="55" t="s">
        <v>911</v>
      </c>
      <c r="B381" s="55"/>
      <c r="C381" s="55"/>
      <c r="D381" s="55"/>
      <c r="E381" s="55"/>
      <c r="F381" s="55"/>
      <c r="G381" s="55"/>
    </row>
    <row r="383" spans="1:7" ht="34.200000000000003" x14ac:dyDescent="0.5">
      <c r="A383" s="43" t="s">
        <v>229</v>
      </c>
      <c r="B383" s="43" t="s">
        <v>321</v>
      </c>
      <c r="C383" s="43" t="s">
        <v>231</v>
      </c>
      <c r="D383" s="43" t="s">
        <v>232</v>
      </c>
      <c r="E383" s="43" t="s">
        <v>3481</v>
      </c>
      <c r="F383" s="43" t="s">
        <v>233</v>
      </c>
      <c r="G383" s="44" t="s">
        <v>234</v>
      </c>
    </row>
    <row r="384" spans="1:7" x14ac:dyDescent="0.5">
      <c r="A384" s="52" t="s">
        <v>267</v>
      </c>
      <c r="B384" s="52" t="s">
        <v>858</v>
      </c>
      <c r="C384" s="52" t="s">
        <v>1364</v>
      </c>
      <c r="D384" s="46">
        <v>9.99</v>
      </c>
      <c r="E384" s="51">
        <v>45051</v>
      </c>
      <c r="F384" s="45" t="s">
        <v>247</v>
      </c>
      <c r="G384" s="47">
        <v>19.98</v>
      </c>
    </row>
    <row r="385" spans="1:7" x14ac:dyDescent="0.5">
      <c r="A385" s="52"/>
      <c r="B385" s="52"/>
      <c r="C385" s="52"/>
      <c r="D385" s="46">
        <v>12.99</v>
      </c>
      <c r="E385" s="51">
        <v>45051</v>
      </c>
      <c r="F385" s="45" t="s">
        <v>247</v>
      </c>
      <c r="G385" s="47">
        <v>12.99</v>
      </c>
    </row>
    <row r="386" spans="1:7" ht="20.399999999999999" x14ac:dyDescent="0.5">
      <c r="A386" s="52"/>
      <c r="B386" s="45" t="s">
        <v>858</v>
      </c>
      <c r="C386" s="45" t="s">
        <v>1364</v>
      </c>
      <c r="D386" s="46">
        <v>35</v>
      </c>
      <c r="E386" s="51">
        <v>45050</v>
      </c>
      <c r="F386" s="45" t="s">
        <v>247</v>
      </c>
      <c r="G386" s="47">
        <v>35</v>
      </c>
    </row>
    <row r="387" spans="1:7" x14ac:dyDescent="0.5">
      <c r="A387" s="52"/>
      <c r="B387" s="52" t="s">
        <v>3503</v>
      </c>
      <c r="C387" s="52" t="s">
        <v>1364</v>
      </c>
      <c r="D387" s="46">
        <v>16.95</v>
      </c>
      <c r="E387" s="51">
        <v>45091</v>
      </c>
      <c r="F387" s="45" t="s">
        <v>247</v>
      </c>
      <c r="G387" s="47">
        <v>16.95</v>
      </c>
    </row>
    <row r="388" spans="1:7" x14ac:dyDescent="0.5">
      <c r="A388" s="52"/>
      <c r="B388" s="52"/>
      <c r="C388" s="52"/>
      <c r="D388" s="46">
        <v>16.989999999999998</v>
      </c>
      <c r="E388" s="51">
        <v>45091</v>
      </c>
      <c r="F388" s="45" t="s">
        <v>247</v>
      </c>
      <c r="G388" s="47">
        <v>33.979999999999997</v>
      </c>
    </row>
    <row r="389" spans="1:7" x14ac:dyDescent="0.5">
      <c r="A389" s="52"/>
      <c r="B389" s="52"/>
      <c r="C389" s="52"/>
      <c r="D389" s="46">
        <v>17.989999999999998</v>
      </c>
      <c r="E389" s="51">
        <v>45091</v>
      </c>
      <c r="F389" s="45" t="s">
        <v>247</v>
      </c>
      <c r="G389" s="47">
        <v>17.989999999999998</v>
      </c>
    </row>
    <row r="390" spans="1:7" x14ac:dyDescent="0.5">
      <c r="A390" s="52"/>
      <c r="B390" s="52"/>
      <c r="C390" s="52"/>
      <c r="D390" s="46">
        <v>20.99</v>
      </c>
      <c r="E390" s="51">
        <v>45091</v>
      </c>
      <c r="F390" s="45" t="s">
        <v>247</v>
      </c>
      <c r="G390" s="47">
        <v>20.99</v>
      </c>
    </row>
    <row r="391" spans="1:7" x14ac:dyDescent="0.5">
      <c r="A391" s="52"/>
      <c r="B391" s="52" t="s">
        <v>858</v>
      </c>
      <c r="C391" s="52" t="s">
        <v>3483</v>
      </c>
      <c r="D391" s="46">
        <v>4.99</v>
      </c>
      <c r="E391" s="51">
        <v>45092</v>
      </c>
      <c r="F391" s="45" t="s">
        <v>247</v>
      </c>
      <c r="G391" s="47">
        <v>4.99</v>
      </c>
    </row>
    <row r="392" spans="1:7" x14ac:dyDescent="0.5">
      <c r="A392" s="52"/>
      <c r="B392" s="52"/>
      <c r="C392" s="52"/>
      <c r="D392" s="46">
        <v>17.989999999999998</v>
      </c>
      <c r="E392" s="51">
        <v>45092</v>
      </c>
      <c r="F392" s="45" t="s">
        <v>247</v>
      </c>
      <c r="G392" s="47">
        <v>17.989999999999998</v>
      </c>
    </row>
    <row r="393" spans="1:7" ht="20.399999999999999" x14ac:dyDescent="0.5">
      <c r="A393" s="52"/>
      <c r="B393" s="45" t="s">
        <v>858</v>
      </c>
      <c r="C393" s="45" t="s">
        <v>1364</v>
      </c>
      <c r="D393" s="46">
        <v>17.989999999999998</v>
      </c>
      <c r="E393" s="51">
        <v>45035</v>
      </c>
      <c r="F393" s="45" t="s">
        <v>247</v>
      </c>
      <c r="G393" s="47">
        <v>17.989999999999998</v>
      </c>
    </row>
    <row r="394" spans="1:7" x14ac:dyDescent="0.5">
      <c r="A394" s="48" t="s">
        <v>238</v>
      </c>
      <c r="B394" s="48"/>
      <c r="C394" s="48"/>
      <c r="D394" s="48"/>
      <c r="E394" s="48"/>
      <c r="F394" s="48"/>
      <c r="G394" s="49">
        <v>198.85</v>
      </c>
    </row>
    <row r="398" spans="1:7" ht="10.5" customHeight="1" x14ac:dyDescent="0.5">
      <c r="A398" s="54" t="s">
        <v>227</v>
      </c>
      <c r="B398" s="54"/>
      <c r="C398" s="54"/>
      <c r="D398" s="54"/>
      <c r="E398" s="54"/>
      <c r="F398" s="54"/>
      <c r="G398" s="54"/>
    </row>
    <row r="399" spans="1:7" ht="10.5" customHeight="1" x14ac:dyDescent="0.5">
      <c r="A399" s="55" t="s">
        <v>931</v>
      </c>
      <c r="B399" s="55"/>
      <c r="C399" s="55"/>
      <c r="D399" s="55"/>
      <c r="E399" s="55"/>
      <c r="F399" s="55"/>
      <c r="G399" s="55"/>
    </row>
    <row r="401" spans="1:7" ht="34.200000000000003" x14ac:dyDescent="0.5">
      <c r="A401" s="43" t="s">
        <v>229</v>
      </c>
      <c r="B401" s="43" t="s">
        <v>321</v>
      </c>
      <c r="C401" s="43" t="s">
        <v>231</v>
      </c>
      <c r="D401" s="43" t="s">
        <v>232</v>
      </c>
      <c r="E401" s="43" t="s">
        <v>3481</v>
      </c>
      <c r="F401" s="43" t="s">
        <v>233</v>
      </c>
      <c r="G401" s="44" t="s">
        <v>234</v>
      </c>
    </row>
    <row r="402" spans="1:7" ht="30.6" x14ac:dyDescent="0.5">
      <c r="A402" s="45" t="s">
        <v>607</v>
      </c>
      <c r="B402" s="45" t="s">
        <v>858</v>
      </c>
      <c r="C402" s="45" t="s">
        <v>1364</v>
      </c>
      <c r="D402" s="46">
        <v>29.99</v>
      </c>
      <c r="E402" s="51">
        <v>45026</v>
      </c>
      <c r="F402" s="45" t="s">
        <v>247</v>
      </c>
      <c r="G402" s="47">
        <v>29.99</v>
      </c>
    </row>
    <row r="403" spans="1:7" x14ac:dyDescent="0.5">
      <c r="A403" s="52" t="s">
        <v>953</v>
      </c>
      <c r="B403" s="52" t="s">
        <v>858</v>
      </c>
      <c r="C403" s="52" t="s">
        <v>3485</v>
      </c>
      <c r="D403" s="46">
        <v>0.2</v>
      </c>
      <c r="E403" s="51">
        <v>45102</v>
      </c>
      <c r="F403" s="45" t="s">
        <v>247</v>
      </c>
      <c r="G403" s="47">
        <v>0.6</v>
      </c>
    </row>
    <row r="404" spans="1:7" x14ac:dyDescent="0.5">
      <c r="A404" s="52"/>
      <c r="B404" s="52"/>
      <c r="C404" s="52"/>
      <c r="D404" s="46">
        <v>3.99</v>
      </c>
      <c r="E404" s="51">
        <v>45102</v>
      </c>
      <c r="F404" s="45" t="s">
        <v>247</v>
      </c>
      <c r="G404" s="47">
        <v>7.98</v>
      </c>
    </row>
    <row r="405" spans="1:7" x14ac:dyDescent="0.5">
      <c r="A405" s="52"/>
      <c r="B405" s="52" t="s">
        <v>858</v>
      </c>
      <c r="C405" s="52" t="s">
        <v>1364</v>
      </c>
      <c r="D405" s="46">
        <v>17</v>
      </c>
      <c r="E405" s="51">
        <v>45057</v>
      </c>
      <c r="F405" s="45" t="s">
        <v>247</v>
      </c>
      <c r="G405" s="47">
        <v>17</v>
      </c>
    </row>
    <row r="406" spans="1:7" x14ac:dyDescent="0.5">
      <c r="A406" s="52"/>
      <c r="B406" s="52"/>
      <c r="C406" s="52"/>
      <c r="D406" s="46">
        <v>20</v>
      </c>
      <c r="E406" s="51">
        <v>45057</v>
      </c>
      <c r="F406" s="45" t="s">
        <v>247</v>
      </c>
      <c r="G406" s="47">
        <v>20</v>
      </c>
    </row>
    <row r="407" spans="1:7" x14ac:dyDescent="0.5">
      <c r="A407" s="52"/>
      <c r="B407" s="52"/>
      <c r="C407" s="52"/>
      <c r="D407" s="46">
        <v>30</v>
      </c>
      <c r="E407" s="51">
        <v>45057</v>
      </c>
      <c r="F407" s="45" t="s">
        <v>247</v>
      </c>
      <c r="G407" s="47">
        <v>30</v>
      </c>
    </row>
    <row r="408" spans="1:7" x14ac:dyDescent="0.5">
      <c r="A408" s="52" t="s">
        <v>301</v>
      </c>
      <c r="B408" s="52" t="s">
        <v>858</v>
      </c>
      <c r="C408" s="52" t="s">
        <v>1364</v>
      </c>
      <c r="D408" s="46">
        <v>15</v>
      </c>
      <c r="E408" s="51">
        <v>45023</v>
      </c>
      <c r="F408" s="45" t="s">
        <v>247</v>
      </c>
      <c r="G408" s="47">
        <v>15</v>
      </c>
    </row>
    <row r="409" spans="1:7" x14ac:dyDescent="0.5">
      <c r="A409" s="52"/>
      <c r="B409" s="52"/>
      <c r="C409" s="52"/>
      <c r="D409" s="46">
        <v>16.95</v>
      </c>
      <c r="E409" s="51">
        <v>45023</v>
      </c>
      <c r="F409" s="45" t="s">
        <v>247</v>
      </c>
      <c r="G409" s="47">
        <v>16.95</v>
      </c>
    </row>
    <row r="410" spans="1:7" x14ac:dyDescent="0.5">
      <c r="A410" s="52"/>
      <c r="B410" s="52"/>
      <c r="C410" s="52"/>
      <c r="D410" s="46">
        <v>39.99</v>
      </c>
      <c r="E410" s="51">
        <v>45023</v>
      </c>
      <c r="F410" s="45" t="s">
        <v>247</v>
      </c>
      <c r="G410" s="47">
        <v>39.99</v>
      </c>
    </row>
    <row r="411" spans="1:7" x14ac:dyDescent="0.5">
      <c r="A411" s="52"/>
      <c r="B411" s="52" t="s">
        <v>858</v>
      </c>
      <c r="C411" s="52" t="s">
        <v>1364</v>
      </c>
      <c r="D411" s="46">
        <v>4.99</v>
      </c>
      <c r="E411" s="51">
        <v>45105</v>
      </c>
      <c r="F411" s="45" t="s">
        <v>247</v>
      </c>
      <c r="G411" s="47">
        <v>4.99</v>
      </c>
    </row>
    <row r="412" spans="1:7" x14ac:dyDescent="0.5">
      <c r="A412" s="52"/>
      <c r="B412" s="52"/>
      <c r="C412" s="52"/>
      <c r="D412" s="46">
        <v>14.95</v>
      </c>
      <c r="E412" s="51">
        <v>45105</v>
      </c>
      <c r="F412" s="45" t="s">
        <v>247</v>
      </c>
      <c r="G412" s="47">
        <v>14.95</v>
      </c>
    </row>
    <row r="413" spans="1:7" ht="20.399999999999999" x14ac:dyDescent="0.5">
      <c r="A413" s="52"/>
      <c r="B413" s="45" t="s">
        <v>858</v>
      </c>
      <c r="C413" s="45" t="s">
        <v>1364</v>
      </c>
      <c r="D413" s="46">
        <v>28.99</v>
      </c>
      <c r="E413" s="51">
        <v>45088</v>
      </c>
      <c r="F413" s="45" t="s">
        <v>247</v>
      </c>
      <c r="G413" s="47">
        <v>28.99</v>
      </c>
    </row>
    <row r="414" spans="1:7" ht="20.399999999999999" x14ac:dyDescent="0.5">
      <c r="A414" s="52"/>
      <c r="B414" s="45" t="s">
        <v>858</v>
      </c>
      <c r="C414" s="45" t="s">
        <v>1364</v>
      </c>
      <c r="D414" s="46">
        <v>17.989999999999998</v>
      </c>
      <c r="E414" s="51">
        <v>45068</v>
      </c>
      <c r="F414" s="45" t="s">
        <v>247</v>
      </c>
      <c r="G414" s="47">
        <v>17.989999999999998</v>
      </c>
    </row>
    <row r="415" spans="1:7" ht="30.6" x14ac:dyDescent="0.5">
      <c r="A415" s="45" t="s">
        <v>391</v>
      </c>
      <c r="B415" s="45" t="s">
        <v>1054</v>
      </c>
      <c r="C415" s="45" t="s">
        <v>1364</v>
      </c>
      <c r="D415" s="46">
        <v>16</v>
      </c>
      <c r="E415" s="51">
        <v>45029</v>
      </c>
      <c r="F415" s="45" t="s">
        <v>247</v>
      </c>
      <c r="G415" s="47">
        <v>16</v>
      </c>
    </row>
    <row r="416" spans="1:7" x14ac:dyDescent="0.5">
      <c r="A416" s="48" t="s">
        <v>238</v>
      </c>
      <c r="B416" s="48"/>
      <c r="C416" s="48"/>
      <c r="D416" s="48"/>
      <c r="E416" s="48"/>
      <c r="F416" s="48"/>
      <c r="G416" s="49">
        <v>260.43</v>
      </c>
    </row>
    <row r="420" spans="1:7" ht="10.5" customHeight="1" x14ac:dyDescent="0.5">
      <c r="A420" s="54" t="s">
        <v>227</v>
      </c>
      <c r="B420" s="54"/>
      <c r="C420" s="54"/>
      <c r="D420" s="54"/>
      <c r="E420" s="54"/>
      <c r="F420" s="54"/>
      <c r="G420" s="54"/>
    </row>
    <row r="421" spans="1:7" ht="10.5" customHeight="1" x14ac:dyDescent="0.5">
      <c r="A421" s="55" t="s">
        <v>300</v>
      </c>
      <c r="B421" s="55"/>
      <c r="C421" s="55"/>
      <c r="D421" s="55"/>
      <c r="E421" s="55"/>
      <c r="F421" s="55"/>
      <c r="G421" s="55"/>
    </row>
    <row r="423" spans="1:7" ht="34.200000000000003" x14ac:dyDescent="0.5">
      <c r="A423" s="43" t="s">
        <v>229</v>
      </c>
      <c r="B423" s="43" t="s">
        <v>321</v>
      </c>
      <c r="C423" s="43" t="s">
        <v>231</v>
      </c>
      <c r="D423" s="43" t="s">
        <v>232</v>
      </c>
      <c r="E423" s="43" t="s">
        <v>3481</v>
      </c>
      <c r="F423" s="43" t="s">
        <v>233</v>
      </c>
      <c r="G423" s="44" t="s">
        <v>234</v>
      </c>
    </row>
    <row r="424" spans="1:7" x14ac:dyDescent="0.5">
      <c r="A424" s="52" t="s">
        <v>267</v>
      </c>
      <c r="B424" s="52" t="s">
        <v>858</v>
      </c>
      <c r="C424" s="52" t="s">
        <v>1364</v>
      </c>
      <c r="D424" s="46">
        <v>3.99</v>
      </c>
      <c r="E424" s="51">
        <v>45057</v>
      </c>
      <c r="F424" s="45" t="s">
        <v>247</v>
      </c>
      <c r="G424" s="47">
        <v>3.99</v>
      </c>
    </row>
    <row r="425" spans="1:7" x14ac:dyDescent="0.5">
      <c r="A425" s="52"/>
      <c r="B425" s="52"/>
      <c r="C425" s="52"/>
      <c r="D425" s="46">
        <v>19</v>
      </c>
      <c r="E425" s="51">
        <v>45057</v>
      </c>
      <c r="F425" s="45" t="s">
        <v>247</v>
      </c>
      <c r="G425" s="47">
        <v>19</v>
      </c>
    </row>
    <row r="426" spans="1:7" ht="20.399999999999999" x14ac:dyDescent="0.5">
      <c r="A426" s="52"/>
      <c r="B426" s="45" t="s">
        <v>858</v>
      </c>
      <c r="C426" s="45" t="s">
        <v>3486</v>
      </c>
      <c r="D426" s="46">
        <v>10.19</v>
      </c>
      <c r="E426" s="51">
        <v>45026</v>
      </c>
      <c r="F426" s="45" t="s">
        <v>355</v>
      </c>
      <c r="G426" s="47">
        <v>10.19</v>
      </c>
    </row>
    <row r="427" spans="1:7" ht="20.399999999999999" x14ac:dyDescent="0.5">
      <c r="A427" s="52"/>
      <c r="B427" s="45" t="s">
        <v>858</v>
      </c>
      <c r="C427" s="45" t="s">
        <v>1364</v>
      </c>
      <c r="D427" s="46">
        <v>16.989999999999998</v>
      </c>
      <c r="E427" s="51">
        <v>45026</v>
      </c>
      <c r="F427" s="45" t="s">
        <v>247</v>
      </c>
      <c r="G427" s="47">
        <v>16.989999999999998</v>
      </c>
    </row>
    <row r="428" spans="1:7" x14ac:dyDescent="0.5">
      <c r="A428" s="48" t="s">
        <v>238</v>
      </c>
      <c r="B428" s="48"/>
      <c r="C428" s="48"/>
      <c r="D428" s="48"/>
      <c r="E428" s="48"/>
      <c r="F428" s="48"/>
      <c r="G428" s="49">
        <v>50.17</v>
      </c>
    </row>
    <row r="432" spans="1:7" ht="10.5" customHeight="1" x14ac:dyDescent="0.5">
      <c r="A432" s="54" t="s">
        <v>227</v>
      </c>
      <c r="B432" s="54"/>
      <c r="C432" s="54"/>
      <c r="D432" s="54"/>
      <c r="E432" s="54"/>
      <c r="F432" s="54"/>
      <c r="G432" s="54"/>
    </row>
    <row r="433" spans="1:7" ht="10.5" customHeight="1" x14ac:dyDescent="0.5">
      <c r="A433" s="55" t="s">
        <v>1027</v>
      </c>
      <c r="B433" s="55"/>
      <c r="C433" s="55"/>
      <c r="D433" s="55"/>
      <c r="E433" s="55"/>
      <c r="F433" s="55"/>
      <c r="G433" s="55"/>
    </row>
    <row r="435" spans="1:7" ht="34.200000000000003" x14ac:dyDescent="0.5">
      <c r="A435" s="43" t="s">
        <v>229</v>
      </c>
      <c r="B435" s="43" t="s">
        <v>321</v>
      </c>
      <c r="C435" s="43" t="s">
        <v>231</v>
      </c>
      <c r="D435" s="43" t="s">
        <v>232</v>
      </c>
      <c r="E435" s="43" t="s">
        <v>3481</v>
      </c>
      <c r="F435" s="43" t="s">
        <v>233</v>
      </c>
      <c r="G435" s="44" t="s">
        <v>234</v>
      </c>
    </row>
    <row r="436" spans="1:7" ht="30.6" x14ac:dyDescent="0.5">
      <c r="A436" s="45" t="s">
        <v>243</v>
      </c>
      <c r="B436" s="45" t="s">
        <v>904</v>
      </c>
      <c r="C436" s="45" t="s">
        <v>1364</v>
      </c>
      <c r="D436" s="46">
        <v>36</v>
      </c>
      <c r="E436" s="51">
        <v>45057</v>
      </c>
      <c r="F436" s="45" t="s">
        <v>260</v>
      </c>
      <c r="G436" s="47">
        <v>36</v>
      </c>
    </row>
    <row r="437" spans="1:7" x14ac:dyDescent="0.5">
      <c r="A437" s="48" t="s">
        <v>238</v>
      </c>
      <c r="B437" s="48"/>
      <c r="C437" s="48"/>
      <c r="D437" s="48"/>
      <c r="E437" s="48"/>
      <c r="F437" s="48"/>
      <c r="G437" s="49">
        <v>36</v>
      </c>
    </row>
    <row r="441" spans="1:7" ht="10.5" customHeight="1" x14ac:dyDescent="0.5">
      <c r="A441" s="54" t="s">
        <v>227</v>
      </c>
      <c r="B441" s="54"/>
      <c r="C441" s="54"/>
      <c r="D441" s="54"/>
      <c r="E441" s="54"/>
      <c r="F441" s="54"/>
      <c r="G441" s="54"/>
    </row>
    <row r="442" spans="1:7" ht="10.5" customHeight="1" x14ac:dyDescent="0.5">
      <c r="A442" s="55" t="s">
        <v>3504</v>
      </c>
      <c r="B442" s="55"/>
      <c r="C442" s="55"/>
      <c r="D442" s="55"/>
      <c r="E442" s="55"/>
      <c r="F442" s="55"/>
      <c r="G442" s="55"/>
    </row>
    <row r="444" spans="1:7" ht="34.200000000000003" x14ac:dyDescent="0.5">
      <c r="A444" s="43" t="s">
        <v>229</v>
      </c>
      <c r="B444" s="43" t="s">
        <v>321</v>
      </c>
      <c r="C444" s="43" t="s">
        <v>231</v>
      </c>
      <c r="D444" s="43" t="s">
        <v>232</v>
      </c>
      <c r="E444" s="43" t="s">
        <v>3481</v>
      </c>
      <c r="F444" s="43" t="s">
        <v>233</v>
      </c>
      <c r="G444" s="44" t="s">
        <v>234</v>
      </c>
    </row>
    <row r="445" spans="1:7" ht="51" x14ac:dyDescent="0.5">
      <c r="A445" s="45" t="s">
        <v>1099</v>
      </c>
      <c r="B445" s="45" t="s">
        <v>3493</v>
      </c>
      <c r="C445" s="45" t="s">
        <v>1364</v>
      </c>
      <c r="D445" s="46">
        <v>18</v>
      </c>
      <c r="E445" s="51">
        <v>45076</v>
      </c>
      <c r="F445" s="45" t="s">
        <v>247</v>
      </c>
      <c r="G445" s="47">
        <v>18</v>
      </c>
    </row>
    <row r="446" spans="1:7" x14ac:dyDescent="0.5">
      <c r="A446" s="48" t="s">
        <v>238</v>
      </c>
      <c r="B446" s="48"/>
      <c r="C446" s="48"/>
      <c r="D446" s="48"/>
      <c r="E446" s="48"/>
      <c r="F446" s="48"/>
      <c r="G446" s="49">
        <v>18</v>
      </c>
    </row>
    <row r="450" spans="1:7" ht="10.5" customHeight="1" x14ac:dyDescent="0.5">
      <c r="A450" s="54" t="s">
        <v>227</v>
      </c>
      <c r="B450" s="54"/>
      <c r="C450" s="54"/>
      <c r="D450" s="54"/>
      <c r="E450" s="54"/>
      <c r="F450" s="54"/>
      <c r="G450" s="54"/>
    </row>
    <row r="451" spans="1:7" ht="10.5" customHeight="1" x14ac:dyDescent="0.5">
      <c r="A451" s="55" t="s">
        <v>1053</v>
      </c>
      <c r="B451" s="55"/>
      <c r="C451" s="55"/>
      <c r="D451" s="55"/>
      <c r="E451" s="55"/>
      <c r="F451" s="55"/>
      <c r="G451" s="55"/>
    </row>
    <row r="453" spans="1:7" ht="34.200000000000003" x14ac:dyDescent="0.5">
      <c r="A453" s="43" t="s">
        <v>229</v>
      </c>
      <c r="B453" s="43" t="s">
        <v>321</v>
      </c>
      <c r="C453" s="43" t="s">
        <v>231</v>
      </c>
      <c r="D453" s="43" t="s">
        <v>232</v>
      </c>
      <c r="E453" s="43" t="s">
        <v>3481</v>
      </c>
      <c r="F453" s="43" t="s">
        <v>233</v>
      </c>
      <c r="G453" s="44" t="s">
        <v>234</v>
      </c>
    </row>
    <row r="454" spans="1:7" ht="20.399999999999999" x14ac:dyDescent="0.5">
      <c r="A454" s="52" t="s">
        <v>267</v>
      </c>
      <c r="B454" s="45" t="s">
        <v>858</v>
      </c>
      <c r="C454" s="45" t="s">
        <v>1364</v>
      </c>
      <c r="D454" s="46">
        <v>29</v>
      </c>
      <c r="E454" s="51">
        <v>45099</v>
      </c>
      <c r="F454" s="45" t="s">
        <v>247</v>
      </c>
      <c r="G454" s="47">
        <v>29</v>
      </c>
    </row>
    <row r="455" spans="1:7" x14ac:dyDescent="0.5">
      <c r="A455" s="52"/>
      <c r="B455" s="52" t="s">
        <v>858</v>
      </c>
      <c r="C455" s="52" t="s">
        <v>1364</v>
      </c>
      <c r="D455" s="46">
        <v>15</v>
      </c>
      <c r="E455" s="51">
        <v>45055</v>
      </c>
      <c r="F455" s="45" t="s">
        <v>247</v>
      </c>
      <c r="G455" s="47">
        <v>15</v>
      </c>
    </row>
    <row r="456" spans="1:7" x14ac:dyDescent="0.5">
      <c r="A456" s="52"/>
      <c r="B456" s="52"/>
      <c r="C456" s="52"/>
      <c r="D456" s="46">
        <v>32</v>
      </c>
      <c r="E456" s="51">
        <v>45055</v>
      </c>
      <c r="F456" s="45" t="s">
        <v>247</v>
      </c>
      <c r="G456" s="47">
        <v>32</v>
      </c>
    </row>
    <row r="457" spans="1:7" x14ac:dyDescent="0.5">
      <c r="A457" s="52"/>
      <c r="B457" s="52"/>
      <c r="C457" s="52"/>
      <c r="D457" s="46">
        <v>35</v>
      </c>
      <c r="E457" s="51">
        <v>45055</v>
      </c>
      <c r="F457" s="45" t="s">
        <v>247</v>
      </c>
      <c r="G457" s="47">
        <v>70</v>
      </c>
    </row>
    <row r="458" spans="1:7" x14ac:dyDescent="0.5">
      <c r="A458" s="52"/>
      <c r="B458" s="52"/>
      <c r="C458" s="52"/>
      <c r="D458" s="46">
        <v>40</v>
      </c>
      <c r="E458" s="51">
        <v>45055</v>
      </c>
      <c r="F458" s="45" t="s">
        <v>247</v>
      </c>
      <c r="G458" s="47">
        <v>160</v>
      </c>
    </row>
    <row r="459" spans="1:7" x14ac:dyDescent="0.5">
      <c r="A459" s="48" t="s">
        <v>238</v>
      </c>
      <c r="B459" s="48"/>
      <c r="C459" s="48"/>
      <c r="D459" s="48"/>
      <c r="E459" s="48"/>
      <c r="F459" s="48"/>
      <c r="G459" s="49">
        <v>306</v>
      </c>
    </row>
    <row r="463" spans="1:7" ht="10.5" customHeight="1" x14ac:dyDescent="0.5">
      <c r="A463" s="54" t="s">
        <v>227</v>
      </c>
      <c r="B463" s="54"/>
      <c r="C463" s="54"/>
      <c r="D463" s="54"/>
      <c r="E463" s="54"/>
      <c r="F463" s="54"/>
      <c r="G463" s="54"/>
    </row>
    <row r="464" spans="1:7" ht="10.5" customHeight="1" x14ac:dyDescent="0.5">
      <c r="A464" s="55" t="s">
        <v>1085</v>
      </c>
      <c r="B464" s="55"/>
      <c r="C464" s="55"/>
      <c r="D464" s="55"/>
      <c r="E464" s="55"/>
      <c r="F464" s="55"/>
      <c r="G464" s="55"/>
    </row>
    <row r="466" spans="1:7" ht="34.200000000000003" x14ac:dyDescent="0.5">
      <c r="A466" s="43" t="s">
        <v>229</v>
      </c>
      <c r="B466" s="43" t="s">
        <v>321</v>
      </c>
      <c r="C466" s="43" t="s">
        <v>231</v>
      </c>
      <c r="D466" s="43" t="s">
        <v>232</v>
      </c>
      <c r="E466" s="43" t="s">
        <v>3481</v>
      </c>
      <c r="F466" s="43" t="s">
        <v>233</v>
      </c>
      <c r="G466" s="44" t="s">
        <v>234</v>
      </c>
    </row>
    <row r="467" spans="1:7" ht="30.6" x14ac:dyDescent="0.5">
      <c r="A467" s="45" t="s">
        <v>244</v>
      </c>
      <c r="B467" s="45" t="s">
        <v>1086</v>
      </c>
      <c r="C467" s="45" t="s">
        <v>3483</v>
      </c>
      <c r="D467" s="46">
        <v>21.99</v>
      </c>
      <c r="E467" s="51">
        <v>45062</v>
      </c>
      <c r="F467" s="45" t="s">
        <v>338</v>
      </c>
      <c r="G467" s="47">
        <v>21.99</v>
      </c>
    </row>
    <row r="468" spans="1:7" x14ac:dyDescent="0.5">
      <c r="A468" s="48" t="s">
        <v>238</v>
      </c>
      <c r="B468" s="48"/>
      <c r="C468" s="48"/>
      <c r="D468" s="48"/>
      <c r="E468" s="48"/>
      <c r="F468" s="48"/>
      <c r="G468" s="49">
        <v>21.99</v>
      </c>
    </row>
    <row r="472" spans="1:7" ht="10.5" customHeight="1" x14ac:dyDescent="0.5">
      <c r="A472" s="54" t="s">
        <v>227</v>
      </c>
      <c r="B472" s="54"/>
      <c r="C472" s="54"/>
      <c r="D472" s="54"/>
      <c r="E472" s="54"/>
      <c r="F472" s="54"/>
      <c r="G472" s="54"/>
    </row>
    <row r="473" spans="1:7" ht="10.5" customHeight="1" x14ac:dyDescent="0.5">
      <c r="A473" s="55" t="s">
        <v>1090</v>
      </c>
      <c r="B473" s="55"/>
      <c r="C473" s="55"/>
      <c r="D473" s="55"/>
      <c r="E473" s="55"/>
      <c r="F473" s="55"/>
      <c r="G473" s="55"/>
    </row>
    <row r="475" spans="1:7" ht="34.200000000000003" x14ac:dyDescent="0.5">
      <c r="A475" s="43" t="s">
        <v>229</v>
      </c>
      <c r="B475" s="43" t="s">
        <v>321</v>
      </c>
      <c r="C475" s="43" t="s">
        <v>231</v>
      </c>
      <c r="D475" s="43" t="s">
        <v>232</v>
      </c>
      <c r="E475" s="43" t="s">
        <v>3481</v>
      </c>
      <c r="F475" s="43" t="s">
        <v>233</v>
      </c>
      <c r="G475" s="44" t="s">
        <v>234</v>
      </c>
    </row>
    <row r="476" spans="1:7" ht="40.799999999999997" x14ac:dyDescent="0.5">
      <c r="A476" s="45" t="s">
        <v>252</v>
      </c>
      <c r="B476" s="45" t="s">
        <v>1091</v>
      </c>
      <c r="C476" s="45" t="s">
        <v>1364</v>
      </c>
      <c r="D476" s="46">
        <v>14.99</v>
      </c>
      <c r="E476" s="51">
        <v>45085</v>
      </c>
      <c r="F476" s="45" t="s">
        <v>260</v>
      </c>
      <c r="G476" s="47">
        <v>14.99</v>
      </c>
    </row>
    <row r="477" spans="1:7" x14ac:dyDescent="0.5">
      <c r="A477" s="48" t="s">
        <v>238</v>
      </c>
      <c r="B477" s="48"/>
      <c r="C477" s="48"/>
      <c r="D477" s="48"/>
      <c r="E477" s="48"/>
      <c r="F477" s="48"/>
      <c r="G477" s="49">
        <v>14.99</v>
      </c>
    </row>
    <row r="481" spans="1:7" ht="10.5" customHeight="1" x14ac:dyDescent="0.5">
      <c r="A481" s="54" t="s">
        <v>227</v>
      </c>
      <c r="B481" s="54"/>
      <c r="C481" s="54"/>
      <c r="D481" s="54"/>
      <c r="E481" s="54"/>
      <c r="F481" s="54"/>
      <c r="G481" s="54"/>
    </row>
    <row r="482" spans="1:7" ht="10.5" customHeight="1" x14ac:dyDescent="0.5">
      <c r="A482" s="55" t="s">
        <v>1095</v>
      </c>
      <c r="B482" s="55"/>
      <c r="C482" s="55"/>
      <c r="D482" s="55"/>
      <c r="E482" s="55"/>
      <c r="F482" s="55"/>
      <c r="G482" s="55"/>
    </row>
    <row r="484" spans="1:7" ht="34.200000000000003" x14ac:dyDescent="0.5">
      <c r="A484" s="43" t="s">
        <v>229</v>
      </c>
      <c r="B484" s="43" t="s">
        <v>321</v>
      </c>
      <c r="C484" s="43" t="s">
        <v>231</v>
      </c>
      <c r="D484" s="43" t="s">
        <v>232</v>
      </c>
      <c r="E484" s="43" t="s">
        <v>3481</v>
      </c>
      <c r="F484" s="43" t="s">
        <v>233</v>
      </c>
      <c r="G484" s="44" t="s">
        <v>234</v>
      </c>
    </row>
    <row r="485" spans="1:7" x14ac:dyDescent="0.5">
      <c r="A485" s="52" t="s">
        <v>283</v>
      </c>
      <c r="B485" s="52" t="s">
        <v>3505</v>
      </c>
      <c r="C485" s="45" t="s">
        <v>3482</v>
      </c>
      <c r="D485" s="46">
        <v>3.8</v>
      </c>
      <c r="E485" s="51">
        <v>45097</v>
      </c>
      <c r="F485" s="45" t="s">
        <v>241</v>
      </c>
      <c r="G485" s="47">
        <v>3.8</v>
      </c>
    </row>
    <row r="486" spans="1:7" x14ac:dyDescent="0.5">
      <c r="A486" s="52"/>
      <c r="B486" s="52"/>
      <c r="C486" s="45" t="s">
        <v>3506</v>
      </c>
      <c r="D486" s="46">
        <v>1.2</v>
      </c>
      <c r="E486" s="51">
        <v>45097</v>
      </c>
      <c r="F486" s="45" t="s">
        <v>241</v>
      </c>
      <c r="G486" s="47">
        <v>1.2</v>
      </c>
    </row>
    <row r="487" spans="1:7" ht="40.799999999999997" x14ac:dyDescent="0.5">
      <c r="A487" s="45" t="s">
        <v>972</v>
      </c>
      <c r="B487" s="45" t="s">
        <v>3507</v>
      </c>
      <c r="C487" s="45" t="s">
        <v>1364</v>
      </c>
      <c r="D487" s="46">
        <v>18</v>
      </c>
      <c r="E487" s="51">
        <v>45107</v>
      </c>
      <c r="F487" s="45" t="s">
        <v>1105</v>
      </c>
      <c r="G487" s="47">
        <v>18</v>
      </c>
    </row>
    <row r="488" spans="1:7" x14ac:dyDescent="0.5">
      <c r="A488" s="48" t="s">
        <v>238</v>
      </c>
      <c r="B488" s="48"/>
      <c r="C488" s="48"/>
      <c r="D488" s="48"/>
      <c r="E488" s="48"/>
      <c r="F488" s="48"/>
      <c r="G488" s="49">
        <v>23</v>
      </c>
    </row>
    <row r="492" spans="1:7" ht="10.5" customHeight="1" x14ac:dyDescent="0.5">
      <c r="A492" s="54" t="s">
        <v>227</v>
      </c>
      <c r="B492" s="54"/>
      <c r="C492" s="54"/>
      <c r="D492" s="54"/>
      <c r="E492" s="54"/>
      <c r="F492" s="54"/>
      <c r="G492" s="54"/>
    </row>
    <row r="493" spans="1:7" ht="10.5" customHeight="1" x14ac:dyDescent="0.5">
      <c r="A493" s="55" t="s">
        <v>302</v>
      </c>
      <c r="B493" s="55"/>
      <c r="C493" s="55"/>
      <c r="D493" s="55"/>
      <c r="E493" s="55"/>
      <c r="F493" s="55"/>
      <c r="G493" s="55"/>
    </row>
    <row r="495" spans="1:7" ht="34.200000000000003" x14ac:dyDescent="0.5">
      <c r="A495" s="43" t="s">
        <v>229</v>
      </c>
      <c r="B495" s="43" t="s">
        <v>321</v>
      </c>
      <c r="C495" s="43" t="s">
        <v>231</v>
      </c>
      <c r="D495" s="43" t="s">
        <v>232</v>
      </c>
      <c r="E495" s="43" t="s">
        <v>3481</v>
      </c>
      <c r="F495" s="43" t="s">
        <v>233</v>
      </c>
      <c r="G495" s="44" t="s">
        <v>234</v>
      </c>
    </row>
    <row r="496" spans="1:7" ht="40.799999999999997" x14ac:dyDescent="0.5">
      <c r="A496" s="45" t="s">
        <v>303</v>
      </c>
      <c r="B496" s="45" t="s">
        <v>348</v>
      </c>
      <c r="C496" s="45" t="s">
        <v>3483</v>
      </c>
      <c r="D496" s="46">
        <v>9.94</v>
      </c>
      <c r="E496" s="51">
        <v>45034</v>
      </c>
      <c r="F496" s="45" t="s">
        <v>304</v>
      </c>
      <c r="G496" s="47">
        <v>9.94</v>
      </c>
    </row>
    <row r="497" spans="1:7" ht="30.6" x14ac:dyDescent="0.5">
      <c r="A497" s="45" t="s">
        <v>305</v>
      </c>
      <c r="B497" s="45" t="s">
        <v>1108</v>
      </c>
      <c r="C497" s="45" t="s">
        <v>1364</v>
      </c>
      <c r="D497" s="46">
        <v>25</v>
      </c>
      <c r="E497" s="51">
        <v>45092</v>
      </c>
      <c r="F497" s="45" t="s">
        <v>304</v>
      </c>
      <c r="G497" s="47">
        <v>25</v>
      </c>
    </row>
    <row r="498" spans="1:7" ht="30.6" x14ac:dyDescent="0.5">
      <c r="A498" s="45" t="s">
        <v>235</v>
      </c>
      <c r="B498" s="45" t="s">
        <v>1037</v>
      </c>
      <c r="C498" s="45" t="s">
        <v>1364</v>
      </c>
      <c r="D498" s="46">
        <v>15</v>
      </c>
      <c r="E498" s="51">
        <v>45034</v>
      </c>
      <c r="F498" s="45" t="s">
        <v>260</v>
      </c>
      <c r="G498" s="47">
        <v>15</v>
      </c>
    </row>
    <row r="499" spans="1:7" ht="40.799999999999997" x14ac:dyDescent="0.5">
      <c r="A499" s="45" t="s">
        <v>359</v>
      </c>
      <c r="B499" s="45" t="s">
        <v>1108</v>
      </c>
      <c r="C499" s="45" t="s">
        <v>3508</v>
      </c>
      <c r="D499" s="46">
        <v>14.1</v>
      </c>
      <c r="E499" s="51">
        <v>45088</v>
      </c>
      <c r="F499" s="45" t="s">
        <v>355</v>
      </c>
      <c r="G499" s="47">
        <v>14.1</v>
      </c>
    </row>
    <row r="500" spans="1:7" ht="40.799999999999997" x14ac:dyDescent="0.5">
      <c r="A500" s="45" t="s">
        <v>372</v>
      </c>
      <c r="B500" s="45" t="s">
        <v>1108</v>
      </c>
      <c r="C500" s="45" t="s">
        <v>1364</v>
      </c>
      <c r="D500" s="46">
        <v>8.99</v>
      </c>
      <c r="E500" s="51">
        <v>45073</v>
      </c>
      <c r="F500" s="45" t="s">
        <v>304</v>
      </c>
      <c r="G500" s="47">
        <v>8.99</v>
      </c>
    </row>
    <row r="501" spans="1:7" ht="40.799999999999997" x14ac:dyDescent="0.5">
      <c r="A501" s="45" t="s">
        <v>249</v>
      </c>
      <c r="B501" s="45" t="s">
        <v>1108</v>
      </c>
      <c r="C501" s="45" t="s">
        <v>3482</v>
      </c>
      <c r="D501" s="46">
        <v>11</v>
      </c>
      <c r="E501" s="51">
        <v>45039</v>
      </c>
      <c r="F501" s="45" t="s">
        <v>260</v>
      </c>
      <c r="G501" s="47">
        <v>11</v>
      </c>
    </row>
    <row r="502" spans="1:7" ht="40.799999999999997" x14ac:dyDescent="0.5">
      <c r="A502" s="45" t="s">
        <v>382</v>
      </c>
      <c r="B502" s="45" t="s">
        <v>1108</v>
      </c>
      <c r="C502" s="45" t="s">
        <v>1364</v>
      </c>
      <c r="D502" s="46">
        <v>17.989999999999998</v>
      </c>
      <c r="E502" s="51">
        <v>45076</v>
      </c>
      <c r="F502" s="45" t="s">
        <v>304</v>
      </c>
      <c r="G502" s="47">
        <v>17.989999999999998</v>
      </c>
    </row>
    <row r="503" spans="1:7" x14ac:dyDescent="0.5">
      <c r="A503" s="48" t="s">
        <v>238</v>
      </c>
      <c r="B503" s="48"/>
      <c r="C503" s="48"/>
      <c r="D503" s="48"/>
      <c r="E503" s="48"/>
      <c r="F503" s="48"/>
      <c r="G503" s="49">
        <v>102.02</v>
      </c>
    </row>
    <row r="507" spans="1:7" ht="10.5" customHeight="1" x14ac:dyDescent="0.5">
      <c r="A507" s="54" t="s">
        <v>227</v>
      </c>
      <c r="B507" s="54"/>
      <c r="C507" s="54"/>
      <c r="D507" s="54"/>
      <c r="E507" s="54"/>
      <c r="F507" s="54"/>
      <c r="G507" s="54"/>
    </row>
    <row r="508" spans="1:7" ht="10.5" customHeight="1" x14ac:dyDescent="0.5">
      <c r="A508" s="55" t="s">
        <v>3509</v>
      </c>
      <c r="B508" s="55"/>
      <c r="C508" s="55"/>
      <c r="D508" s="55"/>
      <c r="E508" s="55"/>
      <c r="F508" s="55"/>
      <c r="G508" s="55"/>
    </row>
    <row r="510" spans="1:7" ht="34.200000000000003" x14ac:dyDescent="0.5">
      <c r="A510" s="43" t="s">
        <v>229</v>
      </c>
      <c r="B510" s="43" t="s">
        <v>321</v>
      </c>
      <c r="C510" s="43" t="s">
        <v>231</v>
      </c>
      <c r="D510" s="43" t="s">
        <v>232</v>
      </c>
      <c r="E510" s="43" t="s">
        <v>3481</v>
      </c>
      <c r="F510" s="43" t="s">
        <v>233</v>
      </c>
      <c r="G510" s="44" t="s">
        <v>234</v>
      </c>
    </row>
    <row r="511" spans="1:7" ht="40.799999999999997" x14ac:dyDescent="0.5">
      <c r="A511" s="45" t="s">
        <v>303</v>
      </c>
      <c r="B511" s="45" t="s">
        <v>1037</v>
      </c>
      <c r="C511" s="45" t="s">
        <v>3483</v>
      </c>
      <c r="D511" s="46">
        <v>2.39</v>
      </c>
      <c r="E511" s="51">
        <v>45085</v>
      </c>
      <c r="F511" s="45" t="s">
        <v>1187</v>
      </c>
      <c r="G511" s="47">
        <v>2.39</v>
      </c>
    </row>
    <row r="512" spans="1:7" x14ac:dyDescent="0.5">
      <c r="A512" s="52" t="s">
        <v>257</v>
      </c>
      <c r="B512" s="52" t="s">
        <v>576</v>
      </c>
      <c r="C512" s="52" t="s">
        <v>1364</v>
      </c>
      <c r="D512" s="46">
        <v>4.99</v>
      </c>
      <c r="E512" s="51">
        <v>45026</v>
      </c>
      <c r="F512" s="45" t="s">
        <v>247</v>
      </c>
      <c r="G512" s="47">
        <v>4.99</v>
      </c>
    </row>
    <row r="513" spans="1:7" x14ac:dyDescent="0.5">
      <c r="A513" s="52"/>
      <c r="B513" s="52"/>
      <c r="C513" s="52"/>
      <c r="D513" s="46">
        <v>9.99</v>
      </c>
      <c r="E513" s="51">
        <v>45026</v>
      </c>
      <c r="F513" s="45" t="s">
        <v>247</v>
      </c>
      <c r="G513" s="47">
        <v>39.96</v>
      </c>
    </row>
    <row r="514" spans="1:7" x14ac:dyDescent="0.5">
      <c r="A514" s="52"/>
      <c r="B514" s="52"/>
      <c r="C514" s="52"/>
      <c r="D514" s="46">
        <v>17.989999999999998</v>
      </c>
      <c r="E514" s="51">
        <v>45026</v>
      </c>
      <c r="F514" s="45" t="s">
        <v>247</v>
      </c>
      <c r="G514" s="47">
        <v>17.989999999999998</v>
      </c>
    </row>
    <row r="515" spans="1:7" x14ac:dyDescent="0.5">
      <c r="A515" s="52"/>
      <c r="B515" s="52"/>
      <c r="C515" s="52"/>
      <c r="D515" s="46">
        <v>18.95</v>
      </c>
      <c r="E515" s="51">
        <v>45026</v>
      </c>
      <c r="F515" s="45" t="s">
        <v>247</v>
      </c>
      <c r="G515" s="47">
        <v>18.95</v>
      </c>
    </row>
    <row r="516" spans="1:7" x14ac:dyDescent="0.5">
      <c r="A516" s="52" t="s">
        <v>553</v>
      </c>
      <c r="B516" s="52" t="s">
        <v>1037</v>
      </c>
      <c r="C516" s="52" t="s">
        <v>3483</v>
      </c>
      <c r="D516" s="46">
        <v>7</v>
      </c>
      <c r="E516" s="51">
        <v>45020</v>
      </c>
      <c r="F516" s="45" t="s">
        <v>355</v>
      </c>
      <c r="G516" s="47">
        <v>7</v>
      </c>
    </row>
    <row r="517" spans="1:7" x14ac:dyDescent="0.5">
      <c r="A517" s="52"/>
      <c r="B517" s="52"/>
      <c r="C517" s="52"/>
      <c r="D517" s="46">
        <v>8</v>
      </c>
      <c r="E517" s="51">
        <v>45020</v>
      </c>
      <c r="F517" s="45" t="s">
        <v>355</v>
      </c>
      <c r="G517" s="47">
        <v>8</v>
      </c>
    </row>
    <row r="518" spans="1:7" x14ac:dyDescent="0.5">
      <c r="A518" s="48" t="s">
        <v>238</v>
      </c>
      <c r="B518" s="48"/>
      <c r="C518" s="48"/>
      <c r="D518" s="48"/>
      <c r="E518" s="48"/>
      <c r="F518" s="48"/>
      <c r="G518" s="49">
        <v>99.28</v>
      </c>
    </row>
    <row r="522" spans="1:7" ht="10.5" customHeight="1" x14ac:dyDescent="0.5">
      <c r="A522" s="54" t="s">
        <v>227</v>
      </c>
      <c r="B522" s="54"/>
      <c r="C522" s="54"/>
      <c r="D522" s="54"/>
      <c r="E522" s="54"/>
      <c r="F522" s="54"/>
      <c r="G522" s="54"/>
    </row>
    <row r="523" spans="1:7" ht="10.5" customHeight="1" x14ac:dyDescent="0.5">
      <c r="A523" s="55" t="s">
        <v>1226</v>
      </c>
      <c r="B523" s="55"/>
      <c r="C523" s="55"/>
      <c r="D523" s="55"/>
      <c r="E523" s="55"/>
      <c r="F523" s="55"/>
      <c r="G523" s="55"/>
    </row>
    <row r="525" spans="1:7" ht="34.200000000000003" x14ac:dyDescent="0.5">
      <c r="A525" s="43" t="s">
        <v>229</v>
      </c>
      <c r="B525" s="43" t="s">
        <v>321</v>
      </c>
      <c r="C525" s="43" t="s">
        <v>231</v>
      </c>
      <c r="D525" s="43" t="s">
        <v>232</v>
      </c>
      <c r="E525" s="43" t="s">
        <v>3481</v>
      </c>
      <c r="F525" s="43" t="s">
        <v>233</v>
      </c>
      <c r="G525" s="44" t="s">
        <v>234</v>
      </c>
    </row>
    <row r="526" spans="1:7" ht="40.799999999999997" x14ac:dyDescent="0.5">
      <c r="A526" s="45" t="s">
        <v>1190</v>
      </c>
      <c r="B526" s="45" t="s">
        <v>326</v>
      </c>
      <c r="C526" s="45" t="s">
        <v>3486</v>
      </c>
      <c r="D526" s="46">
        <v>25</v>
      </c>
      <c r="E526" s="51">
        <v>45049</v>
      </c>
      <c r="F526" s="45" t="s">
        <v>260</v>
      </c>
      <c r="G526" s="47">
        <v>25</v>
      </c>
    </row>
    <row r="527" spans="1:7" ht="51" x14ac:dyDescent="0.5">
      <c r="A527" s="45" t="s">
        <v>455</v>
      </c>
      <c r="B527" s="45" t="s">
        <v>1227</v>
      </c>
      <c r="C527" s="45" t="s">
        <v>3510</v>
      </c>
      <c r="D527" s="46">
        <v>26</v>
      </c>
      <c r="E527" s="51">
        <v>45085</v>
      </c>
      <c r="F527" s="45" t="s">
        <v>260</v>
      </c>
      <c r="G527" s="47">
        <v>26</v>
      </c>
    </row>
    <row r="528" spans="1:7" x14ac:dyDescent="0.5">
      <c r="A528" s="48" t="s">
        <v>238</v>
      </c>
      <c r="B528" s="48"/>
      <c r="C528" s="48"/>
      <c r="D528" s="48"/>
      <c r="E528" s="48"/>
      <c r="F528" s="48"/>
      <c r="G528" s="49">
        <v>51</v>
      </c>
    </row>
    <row r="532" spans="1:7" ht="10.5" customHeight="1" x14ac:dyDescent="0.5">
      <c r="A532" s="54" t="s">
        <v>227</v>
      </c>
      <c r="B532" s="54"/>
      <c r="C532" s="54"/>
      <c r="D532" s="54"/>
      <c r="E532" s="54"/>
      <c r="F532" s="54"/>
      <c r="G532" s="54"/>
    </row>
    <row r="533" spans="1:7" ht="10.5" customHeight="1" x14ac:dyDescent="0.5">
      <c r="A533" s="55" t="s">
        <v>1255</v>
      </c>
      <c r="B533" s="55"/>
      <c r="C533" s="55"/>
      <c r="D533" s="55"/>
      <c r="E533" s="55"/>
      <c r="F533" s="55"/>
      <c r="G533" s="55"/>
    </row>
    <row r="535" spans="1:7" ht="34.200000000000003" x14ac:dyDescent="0.5">
      <c r="A535" s="43" t="s">
        <v>229</v>
      </c>
      <c r="B535" s="43" t="s">
        <v>321</v>
      </c>
      <c r="C535" s="43" t="s">
        <v>231</v>
      </c>
      <c r="D535" s="43" t="s">
        <v>232</v>
      </c>
      <c r="E535" s="43" t="s">
        <v>3481</v>
      </c>
      <c r="F535" s="43" t="s">
        <v>233</v>
      </c>
      <c r="G535" s="44" t="s">
        <v>234</v>
      </c>
    </row>
    <row r="536" spans="1:7" ht="30.6" x14ac:dyDescent="0.5">
      <c r="A536" s="45" t="s">
        <v>244</v>
      </c>
      <c r="B536" s="45" t="s">
        <v>1256</v>
      </c>
      <c r="C536" s="45" t="s">
        <v>1364</v>
      </c>
      <c r="D536" s="46">
        <v>18</v>
      </c>
      <c r="E536" s="51">
        <v>45045</v>
      </c>
      <c r="F536" s="45" t="s">
        <v>3511</v>
      </c>
      <c r="G536" s="47">
        <v>18</v>
      </c>
    </row>
    <row r="537" spans="1:7" ht="30.6" x14ac:dyDescent="0.5">
      <c r="A537" s="45" t="s">
        <v>271</v>
      </c>
      <c r="B537" s="45" t="s">
        <v>3489</v>
      </c>
      <c r="C537" s="45" t="s">
        <v>3483</v>
      </c>
      <c r="D537" s="46">
        <v>18</v>
      </c>
      <c r="E537" s="51">
        <v>45086</v>
      </c>
      <c r="F537" s="45" t="s">
        <v>3511</v>
      </c>
      <c r="G537" s="47">
        <v>18</v>
      </c>
    </row>
    <row r="538" spans="1:7" ht="20.399999999999999" x14ac:dyDescent="0.5">
      <c r="A538" s="52" t="s">
        <v>391</v>
      </c>
      <c r="B538" s="45" t="s">
        <v>1054</v>
      </c>
      <c r="C538" s="45" t="s">
        <v>1364</v>
      </c>
      <c r="D538" s="46">
        <v>26.75</v>
      </c>
      <c r="E538" s="51">
        <v>45048</v>
      </c>
      <c r="F538" s="45" t="s">
        <v>273</v>
      </c>
      <c r="G538" s="47">
        <v>26.75</v>
      </c>
    </row>
    <row r="539" spans="1:7" x14ac:dyDescent="0.5">
      <c r="A539" s="52"/>
      <c r="B539" s="52" t="s">
        <v>1054</v>
      </c>
      <c r="C539" s="52" t="s">
        <v>1364</v>
      </c>
      <c r="D539" s="46">
        <v>5.95</v>
      </c>
      <c r="E539" s="51">
        <v>45080</v>
      </c>
      <c r="F539" s="45" t="s">
        <v>273</v>
      </c>
      <c r="G539" s="47">
        <v>11.9</v>
      </c>
    </row>
    <row r="540" spans="1:7" x14ac:dyDescent="0.5">
      <c r="A540" s="52"/>
      <c r="B540" s="52"/>
      <c r="C540" s="52"/>
      <c r="D540" s="46">
        <v>5.99</v>
      </c>
      <c r="E540" s="51">
        <v>45080</v>
      </c>
      <c r="F540" s="45" t="s">
        <v>273</v>
      </c>
      <c r="G540" s="47">
        <v>5.99</v>
      </c>
    </row>
    <row r="541" spans="1:7" x14ac:dyDescent="0.5">
      <c r="A541" s="52"/>
      <c r="B541" s="52"/>
      <c r="C541" s="52"/>
      <c r="D541" s="46">
        <v>7.95</v>
      </c>
      <c r="E541" s="51">
        <v>45080</v>
      </c>
      <c r="F541" s="45" t="s">
        <v>273</v>
      </c>
      <c r="G541" s="47">
        <v>7.95</v>
      </c>
    </row>
    <row r="542" spans="1:7" x14ac:dyDescent="0.5">
      <c r="A542" s="52"/>
      <c r="B542" s="52"/>
      <c r="C542" s="52"/>
      <c r="D542" s="46">
        <v>12.99</v>
      </c>
      <c r="E542" s="51">
        <v>45080</v>
      </c>
      <c r="F542" s="45" t="s">
        <v>273</v>
      </c>
      <c r="G542" s="47">
        <v>12.99</v>
      </c>
    </row>
    <row r="543" spans="1:7" x14ac:dyDescent="0.5">
      <c r="A543" s="48" t="s">
        <v>238</v>
      </c>
      <c r="B543" s="48"/>
      <c r="C543" s="48"/>
      <c r="D543" s="48"/>
      <c r="E543" s="48"/>
      <c r="F543" s="48"/>
      <c r="G543" s="49">
        <v>101.58</v>
      </c>
    </row>
    <row r="547" spans="1:7" ht="10.5" customHeight="1" x14ac:dyDescent="0.5">
      <c r="A547" s="54" t="s">
        <v>227</v>
      </c>
      <c r="B547" s="54"/>
      <c r="C547" s="54"/>
      <c r="D547" s="54"/>
      <c r="E547" s="54"/>
      <c r="F547" s="54"/>
      <c r="G547" s="54"/>
    </row>
    <row r="548" spans="1:7" ht="10.5" customHeight="1" x14ac:dyDescent="0.5">
      <c r="A548" s="55" t="s">
        <v>309</v>
      </c>
      <c r="B548" s="55"/>
      <c r="C548" s="55"/>
      <c r="D548" s="55"/>
      <c r="E548" s="55"/>
      <c r="F548" s="55"/>
      <c r="G548" s="55"/>
    </row>
    <row r="550" spans="1:7" ht="34.200000000000003" x14ac:dyDescent="0.5">
      <c r="A550" s="43" t="s">
        <v>229</v>
      </c>
      <c r="B550" s="43" t="s">
        <v>321</v>
      </c>
      <c r="C550" s="43" t="s">
        <v>231</v>
      </c>
      <c r="D550" s="43" t="s">
        <v>232</v>
      </c>
      <c r="E550" s="43" t="s">
        <v>3481</v>
      </c>
      <c r="F550" s="43" t="s">
        <v>233</v>
      </c>
      <c r="G550" s="44" t="s">
        <v>234</v>
      </c>
    </row>
    <row r="551" spans="1:7" ht="30.6" x14ac:dyDescent="0.5">
      <c r="A551" s="45" t="s">
        <v>545</v>
      </c>
      <c r="B551" s="45" t="s">
        <v>858</v>
      </c>
      <c r="C551" s="45" t="s">
        <v>3485</v>
      </c>
      <c r="D551" s="46">
        <v>3</v>
      </c>
      <c r="E551" s="51">
        <v>45038</v>
      </c>
      <c r="F551" s="45" t="s">
        <v>241</v>
      </c>
      <c r="G551" s="47">
        <v>3</v>
      </c>
    </row>
    <row r="552" spans="1:7" x14ac:dyDescent="0.5">
      <c r="A552" s="48" t="s">
        <v>238</v>
      </c>
      <c r="B552" s="48"/>
      <c r="C552" s="48"/>
      <c r="D552" s="48"/>
      <c r="E552" s="48"/>
      <c r="F552" s="48"/>
      <c r="G552" s="49">
        <v>3</v>
      </c>
    </row>
    <row r="556" spans="1:7" ht="10.5" customHeight="1" x14ac:dyDescent="0.5">
      <c r="A556" s="54" t="s">
        <v>227</v>
      </c>
      <c r="B556" s="54"/>
      <c r="C556" s="54"/>
      <c r="D556" s="54"/>
      <c r="E556" s="54"/>
      <c r="F556" s="54"/>
      <c r="G556" s="54"/>
    </row>
    <row r="557" spans="1:7" ht="10.5" customHeight="1" x14ac:dyDescent="0.5">
      <c r="A557" s="55" t="s">
        <v>311</v>
      </c>
      <c r="B557" s="55"/>
      <c r="C557" s="55"/>
      <c r="D557" s="55"/>
      <c r="E557" s="55"/>
      <c r="F557" s="55"/>
      <c r="G557" s="55"/>
    </row>
    <row r="559" spans="1:7" ht="34.200000000000003" x14ac:dyDescent="0.5">
      <c r="A559" s="43" t="s">
        <v>229</v>
      </c>
      <c r="B559" s="43" t="s">
        <v>321</v>
      </c>
      <c r="C559" s="43" t="s">
        <v>231</v>
      </c>
      <c r="D559" s="43" t="s">
        <v>232</v>
      </c>
      <c r="E559" s="43" t="s">
        <v>3481</v>
      </c>
      <c r="F559" s="43" t="s">
        <v>233</v>
      </c>
      <c r="G559" s="44" t="s">
        <v>234</v>
      </c>
    </row>
    <row r="560" spans="1:7" ht="30.6" x14ac:dyDescent="0.5">
      <c r="A560" s="45" t="s">
        <v>724</v>
      </c>
      <c r="B560" s="45" t="s">
        <v>502</v>
      </c>
      <c r="C560" s="45" t="s">
        <v>1364</v>
      </c>
      <c r="D560" s="46">
        <v>12</v>
      </c>
      <c r="E560" s="51">
        <v>45037</v>
      </c>
      <c r="F560" s="45" t="s">
        <v>241</v>
      </c>
      <c r="G560" s="47">
        <v>12</v>
      </c>
    </row>
    <row r="561" spans="1:7" ht="30.6" x14ac:dyDescent="0.5">
      <c r="A561" s="45" t="s">
        <v>312</v>
      </c>
      <c r="B561" s="45" t="s">
        <v>766</v>
      </c>
      <c r="C561" s="45" t="s">
        <v>1364</v>
      </c>
      <c r="D561" s="46">
        <v>30</v>
      </c>
      <c r="E561" s="51">
        <v>45039</v>
      </c>
      <c r="F561" s="45" t="s">
        <v>313</v>
      </c>
      <c r="G561" s="47">
        <v>30</v>
      </c>
    </row>
    <row r="562" spans="1:7" x14ac:dyDescent="0.5">
      <c r="A562" s="48" t="s">
        <v>238</v>
      </c>
      <c r="B562" s="48"/>
      <c r="C562" s="48"/>
      <c r="D562" s="48"/>
      <c r="E562" s="48"/>
      <c r="F562" s="48"/>
      <c r="G562" s="49">
        <v>42</v>
      </c>
    </row>
    <row r="566" spans="1:7" ht="10.5" customHeight="1" x14ac:dyDescent="0.5">
      <c r="A566" s="54" t="s">
        <v>227</v>
      </c>
      <c r="B566" s="54"/>
      <c r="C566" s="54"/>
      <c r="D566" s="54"/>
      <c r="E566" s="54"/>
      <c r="F566" s="54"/>
      <c r="G566" s="54"/>
    </row>
    <row r="567" spans="1:7" ht="10.5" customHeight="1" x14ac:dyDescent="0.5">
      <c r="A567" s="55" t="s">
        <v>3512</v>
      </c>
      <c r="B567" s="55"/>
      <c r="C567" s="55"/>
      <c r="D567" s="55"/>
      <c r="E567" s="55"/>
      <c r="F567" s="55"/>
      <c r="G567" s="55"/>
    </row>
    <row r="569" spans="1:7" ht="34.200000000000003" x14ac:dyDescent="0.5">
      <c r="A569" s="43" t="s">
        <v>229</v>
      </c>
      <c r="B569" s="43" t="s">
        <v>321</v>
      </c>
      <c r="C569" s="43" t="s">
        <v>231</v>
      </c>
      <c r="D569" s="43" t="s">
        <v>232</v>
      </c>
      <c r="E569" s="43" t="s">
        <v>3481</v>
      </c>
      <c r="F569" s="43" t="s">
        <v>233</v>
      </c>
      <c r="G569" s="44" t="s">
        <v>234</v>
      </c>
    </row>
    <row r="570" spans="1:7" ht="40.799999999999997" x14ac:dyDescent="0.5">
      <c r="A570" s="45" t="s">
        <v>548</v>
      </c>
      <c r="B570" s="45" t="s">
        <v>1091</v>
      </c>
      <c r="C570" s="45" t="s">
        <v>1364</v>
      </c>
      <c r="D570" s="46">
        <v>13.99</v>
      </c>
      <c r="E570" s="51">
        <v>45105</v>
      </c>
      <c r="F570" s="45" t="s">
        <v>247</v>
      </c>
      <c r="G570" s="47">
        <v>13.99</v>
      </c>
    </row>
    <row r="571" spans="1:7" x14ac:dyDescent="0.5">
      <c r="A571" s="48" t="s">
        <v>238</v>
      </c>
      <c r="B571" s="48"/>
      <c r="C571" s="48"/>
      <c r="D571" s="48"/>
      <c r="E571" s="48"/>
      <c r="F571" s="48"/>
      <c r="G571" s="49">
        <v>13.99</v>
      </c>
    </row>
    <row r="575" spans="1:7" ht="10.5" customHeight="1" x14ac:dyDescent="0.5">
      <c r="A575" s="54" t="s">
        <v>227</v>
      </c>
      <c r="B575" s="54"/>
      <c r="C575" s="54"/>
      <c r="D575" s="54"/>
      <c r="E575" s="54"/>
      <c r="F575" s="54"/>
      <c r="G575" s="54"/>
    </row>
    <row r="576" spans="1:7" ht="10.5" customHeight="1" x14ac:dyDescent="0.5">
      <c r="A576" s="55" t="s">
        <v>314</v>
      </c>
      <c r="B576" s="55"/>
      <c r="C576" s="55"/>
      <c r="D576" s="55"/>
      <c r="E576" s="55"/>
      <c r="F576" s="55"/>
      <c r="G576" s="55"/>
    </row>
    <row r="578" spans="1:7" ht="34.200000000000003" x14ac:dyDescent="0.5">
      <c r="A578" s="43" t="s">
        <v>229</v>
      </c>
      <c r="B578" s="43" t="s">
        <v>321</v>
      </c>
      <c r="C578" s="43" t="s">
        <v>231</v>
      </c>
      <c r="D578" s="43" t="s">
        <v>232</v>
      </c>
      <c r="E578" s="43" t="s">
        <v>3481</v>
      </c>
      <c r="F578" s="43" t="s">
        <v>233</v>
      </c>
      <c r="G578" s="44" t="s">
        <v>234</v>
      </c>
    </row>
    <row r="579" spans="1:7" ht="40.799999999999997" x14ac:dyDescent="0.5">
      <c r="A579" s="45" t="s">
        <v>468</v>
      </c>
      <c r="B579" s="45" t="s">
        <v>1338</v>
      </c>
      <c r="C579" s="45" t="s">
        <v>3506</v>
      </c>
      <c r="D579" s="46">
        <v>10</v>
      </c>
      <c r="E579" s="51">
        <v>45105</v>
      </c>
      <c r="F579" s="45" t="s">
        <v>241</v>
      </c>
      <c r="G579" s="47">
        <v>10</v>
      </c>
    </row>
    <row r="580" spans="1:7" x14ac:dyDescent="0.5">
      <c r="A580" s="48" t="s">
        <v>238</v>
      </c>
      <c r="B580" s="48"/>
      <c r="C580" s="48"/>
      <c r="D580" s="48"/>
      <c r="E580" s="48"/>
      <c r="F580" s="48"/>
      <c r="G580" s="49">
        <v>10</v>
      </c>
    </row>
    <row r="584" spans="1:7" ht="10.5" customHeight="1" x14ac:dyDescent="0.5">
      <c r="A584" s="54" t="s">
        <v>227</v>
      </c>
      <c r="B584" s="54"/>
      <c r="C584" s="54"/>
      <c r="D584" s="54"/>
      <c r="E584" s="54"/>
      <c r="F584" s="54"/>
      <c r="G584" s="54"/>
    </row>
    <row r="585" spans="1:7" ht="10.5" customHeight="1" x14ac:dyDescent="0.5">
      <c r="A585" s="55" t="s">
        <v>318</v>
      </c>
      <c r="B585" s="55"/>
      <c r="C585" s="55"/>
      <c r="D585" s="55"/>
      <c r="E585" s="55"/>
      <c r="F585" s="55"/>
      <c r="G585" s="55"/>
    </row>
    <row r="587" spans="1:7" ht="34.200000000000003" x14ac:dyDescent="0.5">
      <c r="A587" s="43" t="s">
        <v>229</v>
      </c>
      <c r="B587" s="43" t="s">
        <v>321</v>
      </c>
      <c r="C587" s="43" t="s">
        <v>231</v>
      </c>
      <c r="D587" s="43" t="s">
        <v>232</v>
      </c>
      <c r="E587" s="43" t="s">
        <v>3481</v>
      </c>
      <c r="F587" s="43" t="s">
        <v>233</v>
      </c>
      <c r="G587" s="44" t="s">
        <v>234</v>
      </c>
    </row>
    <row r="588" spans="1:7" ht="40.799999999999997" x14ac:dyDescent="0.5">
      <c r="A588" s="45" t="s">
        <v>1190</v>
      </c>
      <c r="B588" s="45" t="s">
        <v>326</v>
      </c>
      <c r="C588" s="45" t="s">
        <v>3486</v>
      </c>
      <c r="D588" s="46">
        <v>25</v>
      </c>
      <c r="E588" s="51">
        <v>45049</v>
      </c>
      <c r="F588" s="45" t="s">
        <v>260</v>
      </c>
      <c r="G588" s="47">
        <v>25</v>
      </c>
    </row>
    <row r="589" spans="1:7" ht="20.399999999999999" x14ac:dyDescent="0.5">
      <c r="A589" s="52" t="s">
        <v>455</v>
      </c>
      <c r="B589" s="52" t="s">
        <v>904</v>
      </c>
      <c r="C589" s="52" t="s">
        <v>1364</v>
      </c>
      <c r="D589" s="46">
        <v>8</v>
      </c>
      <c r="E589" s="51">
        <v>45037</v>
      </c>
      <c r="F589" s="45" t="s">
        <v>260</v>
      </c>
      <c r="G589" s="47">
        <v>8</v>
      </c>
    </row>
    <row r="590" spans="1:7" ht="20.399999999999999" x14ac:dyDescent="0.5">
      <c r="A590" s="52"/>
      <c r="B590" s="52"/>
      <c r="C590" s="52"/>
      <c r="D590" s="46">
        <v>22</v>
      </c>
      <c r="E590" s="51">
        <v>45037</v>
      </c>
      <c r="F590" s="45" t="s">
        <v>260</v>
      </c>
      <c r="G590" s="47">
        <v>22</v>
      </c>
    </row>
    <row r="591" spans="1:7" ht="20.399999999999999" x14ac:dyDescent="0.5">
      <c r="A591" s="52"/>
      <c r="B591" s="45" t="s">
        <v>1227</v>
      </c>
      <c r="C591" s="45" t="s">
        <v>3510</v>
      </c>
      <c r="D591" s="46">
        <v>26</v>
      </c>
      <c r="E591" s="51">
        <v>45085</v>
      </c>
      <c r="F591" s="45" t="s">
        <v>260</v>
      </c>
      <c r="G591" s="47">
        <v>26</v>
      </c>
    </row>
    <row r="592" spans="1:7" ht="20.399999999999999" x14ac:dyDescent="0.5">
      <c r="A592" s="52"/>
      <c r="B592" s="45" t="s">
        <v>532</v>
      </c>
      <c r="C592" s="45" t="s">
        <v>1364</v>
      </c>
      <c r="D592" s="46">
        <v>17</v>
      </c>
      <c r="E592" s="51">
        <v>45096</v>
      </c>
      <c r="F592" s="45" t="s">
        <v>247</v>
      </c>
      <c r="G592" s="47">
        <v>17</v>
      </c>
    </row>
    <row r="593" spans="1:7" ht="20.399999999999999" x14ac:dyDescent="0.5">
      <c r="A593" s="52" t="s">
        <v>303</v>
      </c>
      <c r="B593" s="45" t="s">
        <v>1037</v>
      </c>
      <c r="C593" s="45" t="s">
        <v>3483</v>
      </c>
      <c r="D593" s="46">
        <v>2.39</v>
      </c>
      <c r="E593" s="51">
        <v>45085</v>
      </c>
      <c r="F593" s="45" t="s">
        <v>1187</v>
      </c>
      <c r="G593" s="47">
        <v>2.39</v>
      </c>
    </row>
    <row r="594" spans="1:7" x14ac:dyDescent="0.5">
      <c r="A594" s="52"/>
      <c r="B594" s="52" t="s">
        <v>865</v>
      </c>
      <c r="C594" s="52" t="s">
        <v>3483</v>
      </c>
      <c r="D594" s="46">
        <v>14.95</v>
      </c>
      <c r="E594" s="51">
        <v>45033</v>
      </c>
      <c r="F594" s="45" t="s">
        <v>355</v>
      </c>
      <c r="G594" s="47">
        <v>14.95</v>
      </c>
    </row>
    <row r="595" spans="1:7" x14ac:dyDescent="0.5">
      <c r="A595" s="52"/>
      <c r="B595" s="52"/>
      <c r="C595" s="52"/>
      <c r="D595" s="46">
        <v>16.95</v>
      </c>
      <c r="E595" s="51">
        <v>45033</v>
      </c>
      <c r="F595" s="45" t="s">
        <v>355</v>
      </c>
      <c r="G595" s="47">
        <v>16.95</v>
      </c>
    </row>
    <row r="596" spans="1:7" ht="20.399999999999999" x14ac:dyDescent="0.5">
      <c r="A596" s="52"/>
      <c r="B596" s="45" t="s">
        <v>348</v>
      </c>
      <c r="C596" s="45" t="s">
        <v>3483</v>
      </c>
      <c r="D596" s="46">
        <v>9.94</v>
      </c>
      <c r="E596" s="51">
        <v>45034</v>
      </c>
      <c r="F596" s="45" t="s">
        <v>304</v>
      </c>
      <c r="G596" s="47">
        <v>9.94</v>
      </c>
    </row>
    <row r="597" spans="1:7" ht="40.799999999999997" x14ac:dyDescent="0.5">
      <c r="A597" s="45" t="s">
        <v>516</v>
      </c>
      <c r="B597" s="45" t="s">
        <v>620</v>
      </c>
      <c r="C597" s="45" t="s">
        <v>1364</v>
      </c>
      <c r="D597" s="46">
        <v>19</v>
      </c>
      <c r="E597" s="51">
        <v>45064</v>
      </c>
      <c r="F597" s="45" t="s">
        <v>260</v>
      </c>
      <c r="G597" s="47">
        <v>38</v>
      </c>
    </row>
    <row r="598" spans="1:7" x14ac:dyDescent="0.5">
      <c r="A598" s="52" t="s">
        <v>575</v>
      </c>
      <c r="B598" s="52" t="s">
        <v>386</v>
      </c>
      <c r="C598" s="52" t="s">
        <v>1364</v>
      </c>
      <c r="D598" s="46">
        <v>3</v>
      </c>
      <c r="E598" s="51">
        <v>45051</v>
      </c>
      <c r="F598" s="45" t="s">
        <v>247</v>
      </c>
      <c r="G598" s="47">
        <v>3</v>
      </c>
    </row>
    <row r="599" spans="1:7" x14ac:dyDescent="0.5">
      <c r="A599" s="52"/>
      <c r="B599" s="52"/>
      <c r="C599" s="52"/>
      <c r="D599" s="46">
        <v>6</v>
      </c>
      <c r="E599" s="51">
        <v>45051</v>
      </c>
      <c r="F599" s="45" t="s">
        <v>247</v>
      </c>
      <c r="G599" s="47">
        <v>6</v>
      </c>
    </row>
    <row r="600" spans="1:7" x14ac:dyDescent="0.5">
      <c r="A600" s="52"/>
      <c r="B600" s="52"/>
      <c r="C600" s="52"/>
      <c r="D600" s="46">
        <v>10</v>
      </c>
      <c r="E600" s="51">
        <v>45051</v>
      </c>
      <c r="F600" s="45" t="s">
        <v>247</v>
      </c>
      <c r="G600" s="47">
        <v>10</v>
      </c>
    </row>
    <row r="601" spans="1:7" ht="20.399999999999999" x14ac:dyDescent="0.5">
      <c r="A601" s="52"/>
      <c r="B601" s="45" t="s">
        <v>3495</v>
      </c>
      <c r="C601" s="45" t="s">
        <v>1364</v>
      </c>
      <c r="D601" s="46">
        <v>10</v>
      </c>
      <c r="E601" s="51">
        <v>45018</v>
      </c>
      <c r="F601" s="45" t="s">
        <v>241</v>
      </c>
      <c r="G601" s="47">
        <v>10</v>
      </c>
    </row>
    <row r="602" spans="1:7" ht="20.399999999999999" x14ac:dyDescent="0.5">
      <c r="A602" s="52"/>
      <c r="B602" s="45" t="s">
        <v>386</v>
      </c>
      <c r="C602" s="45" t="s">
        <v>1364</v>
      </c>
      <c r="D602" s="46">
        <v>5.99</v>
      </c>
      <c r="E602" s="51">
        <v>45076</v>
      </c>
      <c r="F602" s="45" t="s">
        <v>241</v>
      </c>
      <c r="G602" s="47">
        <v>5.99</v>
      </c>
    </row>
    <row r="603" spans="1:7" ht="20.399999999999999" x14ac:dyDescent="0.5">
      <c r="A603" s="52" t="s">
        <v>244</v>
      </c>
      <c r="B603" s="45" t="s">
        <v>717</v>
      </c>
      <c r="C603" s="45" t="s">
        <v>3482</v>
      </c>
      <c r="D603" s="46">
        <v>20</v>
      </c>
      <c r="E603" s="51">
        <v>45099</v>
      </c>
      <c r="F603" s="45" t="s">
        <v>260</v>
      </c>
      <c r="G603" s="47">
        <v>20</v>
      </c>
    </row>
    <row r="604" spans="1:7" ht="20.399999999999999" x14ac:dyDescent="0.5">
      <c r="A604" s="52"/>
      <c r="B604" s="45" t="s">
        <v>1086</v>
      </c>
      <c r="C604" s="45" t="s">
        <v>3483</v>
      </c>
      <c r="D604" s="46">
        <v>21.99</v>
      </c>
      <c r="E604" s="51">
        <v>45062</v>
      </c>
      <c r="F604" s="45" t="s">
        <v>338</v>
      </c>
      <c r="G604" s="47">
        <v>21.99</v>
      </c>
    </row>
    <row r="605" spans="1:7" ht="20.399999999999999" x14ac:dyDescent="0.5">
      <c r="A605" s="52"/>
      <c r="B605" s="45" t="s">
        <v>486</v>
      </c>
      <c r="C605" s="45" t="s">
        <v>1364</v>
      </c>
      <c r="D605" s="46">
        <v>45</v>
      </c>
      <c r="E605" s="51">
        <v>45061</v>
      </c>
      <c r="F605" s="45" t="s">
        <v>247</v>
      </c>
      <c r="G605" s="47">
        <v>45</v>
      </c>
    </row>
    <row r="606" spans="1:7" ht="20.399999999999999" x14ac:dyDescent="0.5">
      <c r="A606" s="52"/>
      <c r="B606" s="45" t="s">
        <v>1256</v>
      </c>
      <c r="C606" s="45" t="s">
        <v>1364</v>
      </c>
      <c r="D606" s="46">
        <v>18</v>
      </c>
      <c r="E606" s="51">
        <v>45045</v>
      </c>
      <c r="F606" s="45" t="s">
        <v>3511</v>
      </c>
      <c r="G606" s="47">
        <v>18</v>
      </c>
    </row>
    <row r="607" spans="1:7" ht="30.6" x14ac:dyDescent="0.5">
      <c r="A607" s="45" t="s">
        <v>305</v>
      </c>
      <c r="B607" s="45" t="s">
        <v>1108</v>
      </c>
      <c r="C607" s="45" t="s">
        <v>1364</v>
      </c>
      <c r="D607" s="46">
        <v>25</v>
      </c>
      <c r="E607" s="51">
        <v>45092</v>
      </c>
      <c r="F607" s="45" t="s">
        <v>304</v>
      </c>
      <c r="G607" s="47">
        <v>25</v>
      </c>
    </row>
    <row r="608" spans="1:7" ht="30.6" x14ac:dyDescent="0.5">
      <c r="A608" s="45" t="s">
        <v>1176</v>
      </c>
      <c r="B608" s="45" t="s">
        <v>335</v>
      </c>
      <c r="C608" s="45" t="s">
        <v>1364</v>
      </c>
      <c r="D608" s="46">
        <v>10</v>
      </c>
      <c r="E608" s="51">
        <v>45049</v>
      </c>
      <c r="F608" s="45" t="s">
        <v>241</v>
      </c>
      <c r="G608" s="47">
        <v>10</v>
      </c>
    </row>
    <row r="609" spans="1:7" ht="20.399999999999999" x14ac:dyDescent="0.5">
      <c r="A609" s="52" t="s">
        <v>252</v>
      </c>
      <c r="B609" s="45" t="s">
        <v>1091</v>
      </c>
      <c r="C609" s="45" t="s">
        <v>1364</v>
      </c>
      <c r="D609" s="46">
        <v>14.99</v>
      </c>
      <c r="E609" s="51">
        <v>45085</v>
      </c>
      <c r="F609" s="45" t="s">
        <v>260</v>
      </c>
      <c r="G609" s="47">
        <v>14.99</v>
      </c>
    </row>
    <row r="610" spans="1:7" x14ac:dyDescent="0.5">
      <c r="A610" s="52"/>
      <c r="B610" s="52" t="s">
        <v>521</v>
      </c>
      <c r="C610" s="52" t="s">
        <v>1364</v>
      </c>
      <c r="D610" s="46">
        <v>5.64</v>
      </c>
      <c r="E610" s="51">
        <v>45091</v>
      </c>
      <c r="F610" s="45" t="s">
        <v>254</v>
      </c>
      <c r="G610" s="47">
        <v>5.64</v>
      </c>
    </row>
    <row r="611" spans="1:7" x14ac:dyDescent="0.5">
      <c r="A611" s="52"/>
      <c r="B611" s="52"/>
      <c r="C611" s="52"/>
      <c r="D611" s="46">
        <v>9.0299999999999994</v>
      </c>
      <c r="E611" s="51">
        <v>45091</v>
      </c>
      <c r="F611" s="45" t="s">
        <v>254</v>
      </c>
      <c r="G611" s="47">
        <v>9.0299999999999994</v>
      </c>
    </row>
    <row r="612" spans="1:7" x14ac:dyDescent="0.5">
      <c r="A612" s="52"/>
      <c r="B612" s="52"/>
      <c r="C612" s="52"/>
      <c r="D612" s="46">
        <v>9.9499999999999993</v>
      </c>
      <c r="E612" s="51">
        <v>45091</v>
      </c>
      <c r="F612" s="45" t="s">
        <v>254</v>
      </c>
      <c r="G612" s="47">
        <v>9.9499999999999993</v>
      </c>
    </row>
    <row r="613" spans="1:7" x14ac:dyDescent="0.5">
      <c r="A613" s="52"/>
      <c r="B613" s="52"/>
      <c r="C613" s="52"/>
      <c r="D613" s="46">
        <v>15.54</v>
      </c>
      <c r="E613" s="51">
        <v>45091</v>
      </c>
      <c r="F613" s="45" t="s">
        <v>254</v>
      </c>
      <c r="G613" s="47">
        <v>15.54</v>
      </c>
    </row>
    <row r="614" spans="1:7" x14ac:dyDescent="0.5">
      <c r="A614" s="52"/>
      <c r="B614" s="52"/>
      <c r="C614" s="52"/>
      <c r="D614" s="46">
        <v>23.74</v>
      </c>
      <c r="E614" s="51">
        <v>45091</v>
      </c>
      <c r="F614" s="45" t="s">
        <v>254</v>
      </c>
      <c r="G614" s="47">
        <v>23.74</v>
      </c>
    </row>
    <row r="615" spans="1:7" x14ac:dyDescent="0.5">
      <c r="A615" s="52" t="s">
        <v>235</v>
      </c>
      <c r="B615" s="52" t="s">
        <v>888</v>
      </c>
      <c r="C615" s="52" t="s">
        <v>3485</v>
      </c>
      <c r="D615" s="46">
        <v>0.5</v>
      </c>
      <c r="E615" s="51">
        <v>45082</v>
      </c>
      <c r="F615" s="45" t="s">
        <v>247</v>
      </c>
      <c r="G615" s="47">
        <v>0.5</v>
      </c>
    </row>
    <row r="616" spans="1:7" x14ac:dyDescent="0.5">
      <c r="A616" s="52"/>
      <c r="B616" s="52"/>
      <c r="C616" s="52"/>
      <c r="D616" s="46">
        <v>10</v>
      </c>
      <c r="E616" s="51">
        <v>45082</v>
      </c>
      <c r="F616" s="45" t="s">
        <v>247</v>
      </c>
      <c r="G616" s="47">
        <v>10</v>
      </c>
    </row>
    <row r="617" spans="1:7" ht="20.399999999999999" x14ac:dyDescent="0.5">
      <c r="A617" s="52"/>
      <c r="B617" s="45" t="s">
        <v>1037</v>
      </c>
      <c r="C617" s="45" t="s">
        <v>1364</v>
      </c>
      <c r="D617" s="46">
        <v>15</v>
      </c>
      <c r="E617" s="51">
        <v>45034</v>
      </c>
      <c r="F617" s="45" t="s">
        <v>260</v>
      </c>
      <c r="G617" s="47">
        <v>15</v>
      </c>
    </row>
    <row r="618" spans="1:7" ht="20.399999999999999" x14ac:dyDescent="0.5">
      <c r="A618" s="52"/>
      <c r="B618" s="45" t="s">
        <v>495</v>
      </c>
      <c r="C618" s="45" t="s">
        <v>1364</v>
      </c>
      <c r="D618" s="46">
        <v>20</v>
      </c>
      <c r="E618" s="51">
        <v>45097</v>
      </c>
      <c r="F618" s="45" t="s">
        <v>247</v>
      </c>
      <c r="G618" s="47">
        <v>20</v>
      </c>
    </row>
    <row r="619" spans="1:7" ht="20.399999999999999" x14ac:dyDescent="0.5">
      <c r="A619" s="52" t="s">
        <v>724</v>
      </c>
      <c r="B619" s="45" t="s">
        <v>502</v>
      </c>
      <c r="C619" s="45" t="s">
        <v>1364</v>
      </c>
      <c r="D619" s="46">
        <v>12</v>
      </c>
      <c r="E619" s="51">
        <v>45037</v>
      </c>
      <c r="F619" s="45" t="s">
        <v>241</v>
      </c>
      <c r="G619" s="47">
        <v>12</v>
      </c>
    </row>
    <row r="620" spans="1:7" ht="20.399999999999999" x14ac:dyDescent="0.5">
      <c r="A620" s="52"/>
      <c r="B620" s="45" t="s">
        <v>502</v>
      </c>
      <c r="C620" s="45" t="s">
        <v>3486</v>
      </c>
      <c r="D620" s="46">
        <v>29.99</v>
      </c>
      <c r="E620" s="51">
        <v>45090</v>
      </c>
      <c r="F620" s="45" t="s">
        <v>260</v>
      </c>
      <c r="G620" s="47">
        <v>29.99</v>
      </c>
    </row>
    <row r="621" spans="1:7" x14ac:dyDescent="0.5">
      <c r="A621" s="52" t="s">
        <v>283</v>
      </c>
      <c r="B621" s="52" t="s">
        <v>3505</v>
      </c>
      <c r="C621" s="45" t="s">
        <v>3482</v>
      </c>
      <c r="D621" s="46">
        <v>3.8</v>
      </c>
      <c r="E621" s="51">
        <v>45097</v>
      </c>
      <c r="F621" s="45" t="s">
        <v>241</v>
      </c>
      <c r="G621" s="47">
        <v>3.8</v>
      </c>
    </row>
    <row r="622" spans="1:7" x14ac:dyDescent="0.5">
      <c r="A622" s="52"/>
      <c r="B622" s="52"/>
      <c r="C622" s="45" t="s">
        <v>3506</v>
      </c>
      <c r="D622" s="46">
        <v>1.2</v>
      </c>
      <c r="E622" s="51">
        <v>45097</v>
      </c>
      <c r="F622" s="45" t="s">
        <v>241</v>
      </c>
      <c r="G622" s="47">
        <v>1.2</v>
      </c>
    </row>
    <row r="623" spans="1:7" ht="20.399999999999999" x14ac:dyDescent="0.5">
      <c r="A623" s="52" t="s">
        <v>261</v>
      </c>
      <c r="B623" s="45" t="s">
        <v>502</v>
      </c>
      <c r="C623" s="45" t="s">
        <v>3483</v>
      </c>
      <c r="D623" s="46">
        <v>6</v>
      </c>
      <c r="E623" s="51">
        <v>45104</v>
      </c>
      <c r="F623" s="45" t="s">
        <v>515</v>
      </c>
      <c r="G623" s="47">
        <v>6</v>
      </c>
    </row>
    <row r="624" spans="1:7" ht="20.399999999999999" x14ac:dyDescent="0.5">
      <c r="A624" s="52"/>
      <c r="B624" s="45" t="s">
        <v>532</v>
      </c>
      <c r="C624" s="45" t="s">
        <v>3483</v>
      </c>
      <c r="D624" s="46">
        <v>15.99</v>
      </c>
      <c r="E624" s="51">
        <v>45047</v>
      </c>
      <c r="F624" s="45" t="s">
        <v>241</v>
      </c>
      <c r="G624" s="47">
        <v>15.99</v>
      </c>
    </row>
    <row r="625" spans="1:7" ht="30.6" x14ac:dyDescent="0.5">
      <c r="A625" s="45" t="s">
        <v>607</v>
      </c>
      <c r="B625" s="45" t="s">
        <v>858</v>
      </c>
      <c r="C625" s="45" t="s">
        <v>1364</v>
      </c>
      <c r="D625" s="46">
        <v>29.99</v>
      </c>
      <c r="E625" s="51">
        <v>45026</v>
      </c>
      <c r="F625" s="45" t="s">
        <v>247</v>
      </c>
      <c r="G625" s="47">
        <v>29.99</v>
      </c>
    </row>
    <row r="626" spans="1:7" x14ac:dyDescent="0.5">
      <c r="A626" s="52" t="s">
        <v>430</v>
      </c>
      <c r="B626" s="52" t="s">
        <v>335</v>
      </c>
      <c r="C626" s="52" t="s">
        <v>1364</v>
      </c>
      <c r="D626" s="46">
        <v>2.54</v>
      </c>
      <c r="E626" s="51">
        <v>45051</v>
      </c>
      <c r="F626" s="45" t="s">
        <v>241</v>
      </c>
      <c r="G626" s="47">
        <v>2.54</v>
      </c>
    </row>
    <row r="627" spans="1:7" x14ac:dyDescent="0.5">
      <c r="A627" s="52"/>
      <c r="B627" s="52"/>
      <c r="C627" s="52"/>
      <c r="D627" s="46">
        <v>4.45</v>
      </c>
      <c r="E627" s="51">
        <v>45051</v>
      </c>
      <c r="F627" s="45" t="s">
        <v>241</v>
      </c>
      <c r="G627" s="47">
        <v>4.45</v>
      </c>
    </row>
    <row r="628" spans="1:7" x14ac:dyDescent="0.5">
      <c r="A628" s="52"/>
      <c r="B628" s="52"/>
      <c r="C628" s="52"/>
      <c r="D628" s="46">
        <v>7.27</v>
      </c>
      <c r="E628" s="51">
        <v>45051</v>
      </c>
      <c r="F628" s="45" t="s">
        <v>241</v>
      </c>
      <c r="G628" s="47">
        <v>7.27</v>
      </c>
    </row>
    <row r="629" spans="1:7" x14ac:dyDescent="0.5">
      <c r="A629" s="52"/>
      <c r="B629" s="52"/>
      <c r="C629" s="52"/>
      <c r="D629" s="46">
        <v>10</v>
      </c>
      <c r="E629" s="51">
        <v>45051</v>
      </c>
      <c r="F629" s="45" t="s">
        <v>241</v>
      </c>
      <c r="G629" s="47">
        <v>20</v>
      </c>
    </row>
    <row r="630" spans="1:7" x14ac:dyDescent="0.5">
      <c r="A630" s="52"/>
      <c r="B630" s="52"/>
      <c r="C630" s="52"/>
      <c r="D630" s="46">
        <v>15.74</v>
      </c>
      <c r="E630" s="51">
        <v>45051</v>
      </c>
      <c r="F630" s="45" t="s">
        <v>241</v>
      </c>
      <c r="G630" s="47">
        <v>15.74</v>
      </c>
    </row>
    <row r="631" spans="1:7" ht="20.399999999999999" x14ac:dyDescent="0.5">
      <c r="A631" s="52"/>
      <c r="B631" s="45" t="s">
        <v>576</v>
      </c>
      <c r="C631" s="45" t="s">
        <v>1364</v>
      </c>
      <c r="D631" s="46">
        <v>25</v>
      </c>
      <c r="E631" s="51">
        <v>45030</v>
      </c>
      <c r="F631" s="45" t="s">
        <v>260</v>
      </c>
      <c r="G631" s="47">
        <v>25</v>
      </c>
    </row>
    <row r="632" spans="1:7" ht="30.6" x14ac:dyDescent="0.5">
      <c r="A632" s="45" t="s">
        <v>271</v>
      </c>
      <c r="B632" s="45" t="s">
        <v>3489</v>
      </c>
      <c r="C632" s="45" t="s">
        <v>3483</v>
      </c>
      <c r="D632" s="46">
        <v>18</v>
      </c>
      <c r="E632" s="51">
        <v>45086</v>
      </c>
      <c r="F632" s="45" t="s">
        <v>3511</v>
      </c>
      <c r="G632" s="47">
        <v>18</v>
      </c>
    </row>
    <row r="633" spans="1:7" ht="40.799999999999997" x14ac:dyDescent="0.5">
      <c r="A633" s="45" t="s">
        <v>359</v>
      </c>
      <c r="B633" s="45" t="s">
        <v>1108</v>
      </c>
      <c r="C633" s="45" t="s">
        <v>3508</v>
      </c>
      <c r="D633" s="46">
        <v>14.1</v>
      </c>
      <c r="E633" s="51">
        <v>45088</v>
      </c>
      <c r="F633" s="45" t="s">
        <v>355</v>
      </c>
      <c r="G633" s="47">
        <v>14.1</v>
      </c>
    </row>
    <row r="634" spans="1:7" x14ac:dyDescent="0.5">
      <c r="A634" s="52" t="s">
        <v>275</v>
      </c>
      <c r="B634" s="52" t="s">
        <v>739</v>
      </c>
      <c r="C634" s="52" t="s">
        <v>1364</v>
      </c>
      <c r="D634" s="46">
        <v>3.99</v>
      </c>
      <c r="E634" s="51">
        <v>45106</v>
      </c>
      <c r="F634" s="45" t="s">
        <v>273</v>
      </c>
      <c r="G634" s="47">
        <v>3.99</v>
      </c>
    </row>
    <row r="635" spans="1:7" x14ac:dyDescent="0.5">
      <c r="A635" s="52"/>
      <c r="B635" s="52"/>
      <c r="C635" s="52"/>
      <c r="D635" s="46">
        <v>14</v>
      </c>
      <c r="E635" s="51">
        <v>45106</v>
      </c>
      <c r="F635" s="45" t="s">
        <v>273</v>
      </c>
      <c r="G635" s="47">
        <v>14</v>
      </c>
    </row>
    <row r="636" spans="1:7" x14ac:dyDescent="0.5">
      <c r="A636" s="52"/>
      <c r="B636" s="52"/>
      <c r="C636" s="52"/>
      <c r="D636" s="46">
        <v>24</v>
      </c>
      <c r="E636" s="51">
        <v>45106</v>
      </c>
      <c r="F636" s="45" t="s">
        <v>273</v>
      </c>
      <c r="G636" s="47">
        <v>24</v>
      </c>
    </row>
    <row r="637" spans="1:7" ht="20.399999999999999" x14ac:dyDescent="0.5">
      <c r="A637" s="52" t="s">
        <v>3490</v>
      </c>
      <c r="B637" s="45" t="s">
        <v>739</v>
      </c>
      <c r="C637" s="45" t="s">
        <v>3483</v>
      </c>
      <c r="D637" s="46">
        <v>27</v>
      </c>
      <c r="E637" s="51">
        <v>45028</v>
      </c>
      <c r="F637" s="45" t="s">
        <v>241</v>
      </c>
      <c r="G637" s="47">
        <v>27</v>
      </c>
    </row>
    <row r="638" spans="1:7" ht="20.399999999999999" x14ac:dyDescent="0.5">
      <c r="A638" s="52"/>
      <c r="B638" s="45" t="s">
        <v>739</v>
      </c>
      <c r="C638" s="45" t="s">
        <v>3483</v>
      </c>
      <c r="D638" s="46">
        <v>12</v>
      </c>
      <c r="E638" s="51">
        <v>45078</v>
      </c>
      <c r="F638" s="45" t="s">
        <v>260</v>
      </c>
      <c r="G638" s="47">
        <v>12</v>
      </c>
    </row>
    <row r="639" spans="1:7" ht="20.399999999999999" x14ac:dyDescent="0.5">
      <c r="A639" s="52"/>
      <c r="B639" s="45" t="s">
        <v>739</v>
      </c>
      <c r="C639" s="45" t="s">
        <v>3483</v>
      </c>
      <c r="D639" s="46">
        <v>11.63</v>
      </c>
      <c r="E639" s="51">
        <v>45088</v>
      </c>
      <c r="F639" s="45" t="s">
        <v>260</v>
      </c>
      <c r="G639" s="47">
        <v>11.63</v>
      </c>
    </row>
    <row r="640" spans="1:7" ht="40.799999999999997" x14ac:dyDescent="0.5">
      <c r="A640" s="45" t="s">
        <v>468</v>
      </c>
      <c r="B640" s="45" t="s">
        <v>1338</v>
      </c>
      <c r="C640" s="45" t="s">
        <v>3506</v>
      </c>
      <c r="D640" s="46">
        <v>10</v>
      </c>
      <c r="E640" s="51">
        <v>45105</v>
      </c>
      <c r="F640" s="45" t="s">
        <v>241</v>
      </c>
      <c r="G640" s="47">
        <v>10</v>
      </c>
    </row>
    <row r="641" spans="1:7" ht="20.399999999999999" x14ac:dyDescent="0.5">
      <c r="A641" s="52" t="s">
        <v>278</v>
      </c>
      <c r="B641" s="45" t="s">
        <v>521</v>
      </c>
      <c r="C641" s="45" t="s">
        <v>3485</v>
      </c>
      <c r="D641" s="46">
        <v>10</v>
      </c>
      <c r="E641" s="51">
        <v>45041</v>
      </c>
      <c r="F641" s="45" t="s">
        <v>254</v>
      </c>
      <c r="G641" s="47">
        <v>10</v>
      </c>
    </row>
    <row r="642" spans="1:7" x14ac:dyDescent="0.5">
      <c r="A642" s="52"/>
      <c r="B642" s="52" t="s">
        <v>3499</v>
      </c>
      <c r="C642" s="52" t="s">
        <v>1364</v>
      </c>
      <c r="D642" s="46">
        <v>10</v>
      </c>
      <c r="E642" s="51">
        <v>45101</v>
      </c>
      <c r="F642" s="45" t="s">
        <v>800</v>
      </c>
      <c r="G642" s="47">
        <v>10</v>
      </c>
    </row>
    <row r="643" spans="1:7" x14ac:dyDescent="0.5">
      <c r="A643" s="52"/>
      <c r="B643" s="52"/>
      <c r="C643" s="52"/>
      <c r="D643" s="46">
        <v>15</v>
      </c>
      <c r="E643" s="51">
        <v>45101</v>
      </c>
      <c r="F643" s="45" t="s">
        <v>800</v>
      </c>
      <c r="G643" s="47">
        <v>15</v>
      </c>
    </row>
    <row r="644" spans="1:7" ht="20.399999999999999" x14ac:dyDescent="0.5">
      <c r="A644" s="52" t="s">
        <v>1099</v>
      </c>
      <c r="B644" s="45" t="s">
        <v>3493</v>
      </c>
      <c r="C644" s="45" t="s">
        <v>1364</v>
      </c>
      <c r="D644" s="46">
        <v>18</v>
      </c>
      <c r="E644" s="51">
        <v>45076</v>
      </c>
      <c r="F644" s="45" t="s">
        <v>247</v>
      </c>
      <c r="G644" s="47">
        <v>18</v>
      </c>
    </row>
    <row r="645" spans="1:7" x14ac:dyDescent="0.5">
      <c r="A645" s="52"/>
      <c r="B645" s="52" t="s">
        <v>658</v>
      </c>
      <c r="C645" s="52" t="s">
        <v>1364</v>
      </c>
      <c r="D645" s="46">
        <v>15</v>
      </c>
      <c r="E645" s="51">
        <v>45029</v>
      </c>
      <c r="F645" s="45" t="s">
        <v>279</v>
      </c>
      <c r="G645" s="47">
        <v>15</v>
      </c>
    </row>
    <row r="646" spans="1:7" x14ac:dyDescent="0.5">
      <c r="A646" s="52"/>
      <c r="B646" s="52"/>
      <c r="C646" s="52"/>
      <c r="D646" s="46">
        <v>25</v>
      </c>
      <c r="E646" s="51">
        <v>45029</v>
      </c>
      <c r="F646" s="45" t="s">
        <v>279</v>
      </c>
      <c r="G646" s="47">
        <v>25</v>
      </c>
    </row>
    <row r="647" spans="1:7" ht="20.399999999999999" x14ac:dyDescent="0.5">
      <c r="A647" s="52" t="s">
        <v>365</v>
      </c>
      <c r="B647" s="45" t="s">
        <v>532</v>
      </c>
      <c r="C647" s="45" t="s">
        <v>3486</v>
      </c>
      <c r="D647" s="46">
        <v>19.989999999999998</v>
      </c>
      <c r="E647" s="51">
        <v>45077</v>
      </c>
      <c r="F647" s="45" t="s">
        <v>3487</v>
      </c>
      <c r="G647" s="47">
        <v>19.989999999999998</v>
      </c>
    </row>
    <row r="648" spans="1:7" ht="20.399999999999999" x14ac:dyDescent="0.5">
      <c r="A648" s="52"/>
      <c r="B648" s="45" t="s">
        <v>673</v>
      </c>
      <c r="C648" s="45" t="s">
        <v>1364</v>
      </c>
      <c r="D648" s="46">
        <v>3</v>
      </c>
      <c r="E648" s="51">
        <v>45094</v>
      </c>
      <c r="F648" s="45" t="s">
        <v>260</v>
      </c>
      <c r="G648" s="47">
        <v>3</v>
      </c>
    </row>
    <row r="649" spans="1:7" ht="40.799999999999997" x14ac:dyDescent="0.5">
      <c r="A649" s="45" t="s">
        <v>478</v>
      </c>
      <c r="B649" s="45" t="s">
        <v>695</v>
      </c>
      <c r="C649" s="45" t="s">
        <v>3483</v>
      </c>
      <c r="D649" s="46">
        <v>17</v>
      </c>
      <c r="E649" s="51">
        <v>45024</v>
      </c>
      <c r="F649" s="45" t="s">
        <v>241</v>
      </c>
      <c r="G649" s="47">
        <v>17</v>
      </c>
    </row>
    <row r="650" spans="1:7" x14ac:dyDescent="0.5">
      <c r="A650" s="52" t="s">
        <v>257</v>
      </c>
      <c r="B650" s="52" t="s">
        <v>576</v>
      </c>
      <c r="C650" s="52" t="s">
        <v>1364</v>
      </c>
      <c r="D650" s="46">
        <v>11</v>
      </c>
      <c r="E650" s="51">
        <v>45084</v>
      </c>
      <c r="F650" s="45" t="s">
        <v>237</v>
      </c>
      <c r="G650" s="47">
        <v>11</v>
      </c>
    </row>
    <row r="651" spans="1:7" x14ac:dyDescent="0.5">
      <c r="A651" s="52"/>
      <c r="B651" s="52"/>
      <c r="C651" s="52"/>
      <c r="D651" s="46">
        <v>25</v>
      </c>
      <c r="E651" s="51">
        <v>45084</v>
      </c>
      <c r="F651" s="45" t="s">
        <v>237</v>
      </c>
      <c r="G651" s="47">
        <v>25</v>
      </c>
    </row>
    <row r="652" spans="1:7" x14ac:dyDescent="0.5">
      <c r="A652" s="52"/>
      <c r="B652" s="52" t="s">
        <v>576</v>
      </c>
      <c r="C652" s="52" t="s">
        <v>1364</v>
      </c>
      <c r="D652" s="46">
        <v>0.11</v>
      </c>
      <c r="E652" s="51">
        <v>45090</v>
      </c>
      <c r="F652" s="45" t="s">
        <v>241</v>
      </c>
      <c r="G652" s="47">
        <v>0.11</v>
      </c>
    </row>
    <row r="653" spans="1:7" x14ac:dyDescent="0.5">
      <c r="A653" s="52"/>
      <c r="B653" s="52"/>
      <c r="C653" s="52"/>
      <c r="D653" s="46">
        <v>2</v>
      </c>
      <c r="E653" s="51">
        <v>45070</v>
      </c>
      <c r="F653" s="45" t="s">
        <v>241</v>
      </c>
      <c r="G653" s="47">
        <v>2</v>
      </c>
    </row>
    <row r="654" spans="1:7" ht="20.399999999999999" x14ac:dyDescent="0.5">
      <c r="A654" s="52"/>
      <c r="B654" s="45" t="s">
        <v>576</v>
      </c>
      <c r="C654" s="45" t="s">
        <v>1364</v>
      </c>
      <c r="D654" s="46">
        <v>27</v>
      </c>
      <c r="E654" s="51">
        <v>45036</v>
      </c>
      <c r="F654" s="45" t="s">
        <v>260</v>
      </c>
      <c r="G654" s="47">
        <v>27</v>
      </c>
    </row>
    <row r="655" spans="1:7" x14ac:dyDescent="0.5">
      <c r="A655" s="52"/>
      <c r="B655" s="52" t="s">
        <v>576</v>
      </c>
      <c r="C655" s="52" t="s">
        <v>1364</v>
      </c>
      <c r="D655" s="46">
        <v>4.99</v>
      </c>
      <c r="E655" s="51">
        <v>45026</v>
      </c>
      <c r="F655" s="45" t="s">
        <v>247</v>
      </c>
      <c r="G655" s="47">
        <v>4.99</v>
      </c>
    </row>
    <row r="656" spans="1:7" x14ac:dyDescent="0.5">
      <c r="A656" s="52"/>
      <c r="B656" s="52"/>
      <c r="C656" s="52"/>
      <c r="D656" s="46">
        <v>9.99</v>
      </c>
      <c r="E656" s="51">
        <v>45026</v>
      </c>
      <c r="F656" s="45" t="s">
        <v>247</v>
      </c>
      <c r="G656" s="47">
        <v>39.96</v>
      </c>
    </row>
    <row r="657" spans="1:7" x14ac:dyDescent="0.5">
      <c r="A657" s="52"/>
      <c r="B657" s="52"/>
      <c r="C657" s="52"/>
      <c r="D657" s="46">
        <v>17.989999999999998</v>
      </c>
      <c r="E657" s="51">
        <v>45026</v>
      </c>
      <c r="F657" s="45" t="s">
        <v>247</v>
      </c>
      <c r="G657" s="47">
        <v>17.989999999999998</v>
      </c>
    </row>
    <row r="658" spans="1:7" x14ac:dyDescent="0.5">
      <c r="A658" s="52"/>
      <c r="B658" s="52"/>
      <c r="C658" s="52"/>
      <c r="D658" s="46">
        <v>18.95</v>
      </c>
      <c r="E658" s="51">
        <v>45026</v>
      </c>
      <c r="F658" s="45" t="s">
        <v>247</v>
      </c>
      <c r="G658" s="47">
        <v>18.95</v>
      </c>
    </row>
    <row r="659" spans="1:7" x14ac:dyDescent="0.5">
      <c r="A659" s="52" t="s">
        <v>292</v>
      </c>
      <c r="B659" s="45" t="s">
        <v>3501</v>
      </c>
      <c r="C659" s="45" t="s">
        <v>3483</v>
      </c>
      <c r="D659" s="46">
        <v>19</v>
      </c>
      <c r="E659" s="51">
        <v>45105</v>
      </c>
      <c r="F659" s="45" t="s">
        <v>355</v>
      </c>
      <c r="G659" s="47">
        <v>19</v>
      </c>
    </row>
    <row r="660" spans="1:7" ht="20.399999999999999" x14ac:dyDescent="0.5">
      <c r="A660" s="52"/>
      <c r="B660" s="45" t="s">
        <v>788</v>
      </c>
      <c r="C660" s="45" t="s">
        <v>1364</v>
      </c>
      <c r="D660" s="46">
        <v>16</v>
      </c>
      <c r="E660" s="51">
        <v>45020</v>
      </c>
      <c r="F660" s="45" t="s">
        <v>3491</v>
      </c>
      <c r="G660" s="47">
        <v>16</v>
      </c>
    </row>
    <row r="661" spans="1:7" x14ac:dyDescent="0.5">
      <c r="A661" s="52"/>
      <c r="B661" s="52" t="s">
        <v>788</v>
      </c>
      <c r="C661" s="52" t="s">
        <v>1364</v>
      </c>
      <c r="D661" s="46">
        <v>25</v>
      </c>
      <c r="E661" s="51">
        <v>45078</v>
      </c>
      <c r="F661" s="45" t="s">
        <v>247</v>
      </c>
      <c r="G661" s="47">
        <v>25</v>
      </c>
    </row>
    <row r="662" spans="1:7" x14ac:dyDescent="0.5">
      <c r="A662" s="52"/>
      <c r="B662" s="52"/>
      <c r="C662" s="52"/>
      <c r="D662" s="46">
        <v>35</v>
      </c>
      <c r="E662" s="51">
        <v>45078</v>
      </c>
      <c r="F662" s="45" t="s">
        <v>247</v>
      </c>
      <c r="G662" s="47">
        <v>35</v>
      </c>
    </row>
    <row r="663" spans="1:7" ht="30.6" x14ac:dyDescent="0.5">
      <c r="A663" s="45" t="s">
        <v>1150</v>
      </c>
      <c r="B663" s="45" t="s">
        <v>841</v>
      </c>
      <c r="C663" s="45" t="s">
        <v>1364</v>
      </c>
      <c r="D663" s="46">
        <v>9</v>
      </c>
      <c r="E663" s="51">
        <v>45093</v>
      </c>
      <c r="F663" s="45" t="s">
        <v>247</v>
      </c>
      <c r="G663" s="47">
        <v>9</v>
      </c>
    </row>
    <row r="664" spans="1:7" ht="40.799999999999997" x14ac:dyDescent="0.5">
      <c r="A664" s="45" t="s">
        <v>277</v>
      </c>
      <c r="B664" s="45" t="s">
        <v>658</v>
      </c>
      <c r="C664" s="45" t="s">
        <v>1364</v>
      </c>
      <c r="D664" s="46">
        <v>14</v>
      </c>
      <c r="E664" s="51">
        <v>45063</v>
      </c>
      <c r="F664" s="45" t="s">
        <v>279</v>
      </c>
      <c r="G664" s="47">
        <v>14</v>
      </c>
    </row>
    <row r="665" spans="1:7" ht="20.399999999999999" x14ac:dyDescent="0.5">
      <c r="A665" s="52" t="s">
        <v>372</v>
      </c>
      <c r="B665" s="45" t="s">
        <v>1108</v>
      </c>
      <c r="C665" s="45" t="s">
        <v>1364</v>
      </c>
      <c r="D665" s="46">
        <v>8.99</v>
      </c>
      <c r="E665" s="51">
        <v>45073</v>
      </c>
      <c r="F665" s="45" t="s">
        <v>304</v>
      </c>
      <c r="G665" s="47">
        <v>8.99</v>
      </c>
    </row>
    <row r="666" spans="1:7" x14ac:dyDescent="0.5">
      <c r="A666" s="52"/>
      <c r="B666" s="52" t="s">
        <v>326</v>
      </c>
      <c r="C666" s="52" t="s">
        <v>3482</v>
      </c>
      <c r="D666" s="46">
        <v>10</v>
      </c>
      <c r="E666" s="51">
        <v>45083</v>
      </c>
      <c r="F666" s="45" t="s">
        <v>247</v>
      </c>
      <c r="G666" s="47">
        <v>10</v>
      </c>
    </row>
    <row r="667" spans="1:7" x14ac:dyDescent="0.5">
      <c r="A667" s="52"/>
      <c r="B667" s="52"/>
      <c r="C667" s="52"/>
      <c r="D667" s="46">
        <v>15</v>
      </c>
      <c r="E667" s="51">
        <v>45083</v>
      </c>
      <c r="F667" s="45" t="s">
        <v>247</v>
      </c>
      <c r="G667" s="47">
        <v>30</v>
      </c>
    </row>
    <row r="668" spans="1:7" ht="40.799999999999997" x14ac:dyDescent="0.5">
      <c r="A668" s="45" t="s">
        <v>270</v>
      </c>
      <c r="B668" s="45" t="s">
        <v>3489</v>
      </c>
      <c r="C668" s="45" t="s">
        <v>1364</v>
      </c>
      <c r="D668" s="46">
        <v>10</v>
      </c>
      <c r="E668" s="51">
        <v>45042</v>
      </c>
      <c r="F668" s="45" t="s">
        <v>237</v>
      </c>
      <c r="G668" s="47">
        <v>10</v>
      </c>
    </row>
    <row r="669" spans="1:7" ht="20.399999999999999" x14ac:dyDescent="0.5">
      <c r="A669" s="52" t="s">
        <v>243</v>
      </c>
      <c r="B669" s="45" t="s">
        <v>901</v>
      </c>
      <c r="C669" s="45" t="s">
        <v>1364</v>
      </c>
      <c r="D669" s="46">
        <v>28</v>
      </c>
      <c r="E669" s="51">
        <v>45078</v>
      </c>
      <c r="F669" s="45" t="s">
        <v>241</v>
      </c>
      <c r="G669" s="47">
        <v>28</v>
      </c>
    </row>
    <row r="670" spans="1:7" ht="20.399999999999999" x14ac:dyDescent="0.5">
      <c r="A670" s="52"/>
      <c r="B670" s="45" t="s">
        <v>904</v>
      </c>
      <c r="C670" s="45" t="s">
        <v>1364</v>
      </c>
      <c r="D670" s="46">
        <v>36</v>
      </c>
      <c r="E670" s="51">
        <v>45057</v>
      </c>
      <c r="F670" s="45" t="s">
        <v>260</v>
      </c>
      <c r="G670" s="47">
        <v>36</v>
      </c>
    </row>
    <row r="671" spans="1:7" x14ac:dyDescent="0.5">
      <c r="A671" s="52" t="s">
        <v>953</v>
      </c>
      <c r="B671" s="52" t="s">
        <v>858</v>
      </c>
      <c r="C671" s="52" t="s">
        <v>3485</v>
      </c>
      <c r="D671" s="46">
        <v>0.2</v>
      </c>
      <c r="E671" s="51">
        <v>45102</v>
      </c>
      <c r="F671" s="45" t="s">
        <v>247</v>
      </c>
      <c r="G671" s="47">
        <v>0.6</v>
      </c>
    </row>
    <row r="672" spans="1:7" x14ac:dyDescent="0.5">
      <c r="A672" s="52"/>
      <c r="B672" s="52"/>
      <c r="C672" s="52"/>
      <c r="D672" s="46">
        <v>3.99</v>
      </c>
      <c r="E672" s="51">
        <v>45102</v>
      </c>
      <c r="F672" s="45" t="s">
        <v>247</v>
      </c>
      <c r="G672" s="47">
        <v>7.98</v>
      </c>
    </row>
    <row r="673" spans="1:7" x14ac:dyDescent="0.5">
      <c r="A673" s="52"/>
      <c r="B673" s="52" t="s">
        <v>858</v>
      </c>
      <c r="C673" s="52" t="s">
        <v>1364</v>
      </c>
      <c r="D673" s="46">
        <v>17</v>
      </c>
      <c r="E673" s="51">
        <v>45057</v>
      </c>
      <c r="F673" s="45" t="s">
        <v>247</v>
      </c>
      <c r="G673" s="47">
        <v>17</v>
      </c>
    </row>
    <row r="674" spans="1:7" x14ac:dyDescent="0.5">
      <c r="A674" s="52"/>
      <c r="B674" s="52"/>
      <c r="C674" s="52"/>
      <c r="D674" s="46">
        <v>20</v>
      </c>
      <c r="E674" s="51">
        <v>45057</v>
      </c>
      <c r="F674" s="45" t="s">
        <v>247</v>
      </c>
      <c r="G674" s="47">
        <v>20</v>
      </c>
    </row>
    <row r="675" spans="1:7" x14ac:dyDescent="0.5">
      <c r="A675" s="52"/>
      <c r="B675" s="52"/>
      <c r="C675" s="52"/>
      <c r="D675" s="46">
        <v>30</v>
      </c>
      <c r="E675" s="51">
        <v>45057</v>
      </c>
      <c r="F675" s="45" t="s">
        <v>247</v>
      </c>
      <c r="G675" s="47">
        <v>30</v>
      </c>
    </row>
    <row r="676" spans="1:7" x14ac:dyDescent="0.5">
      <c r="A676" s="52" t="s">
        <v>267</v>
      </c>
      <c r="B676" s="52" t="s">
        <v>858</v>
      </c>
      <c r="C676" s="52" t="s">
        <v>1364</v>
      </c>
      <c r="D676" s="46">
        <v>3.99</v>
      </c>
      <c r="E676" s="51">
        <v>45057</v>
      </c>
      <c r="F676" s="45" t="s">
        <v>247</v>
      </c>
      <c r="G676" s="47">
        <v>3.99</v>
      </c>
    </row>
    <row r="677" spans="1:7" x14ac:dyDescent="0.5">
      <c r="A677" s="52"/>
      <c r="B677" s="52"/>
      <c r="C677" s="52"/>
      <c r="D677" s="46">
        <v>19</v>
      </c>
      <c r="E677" s="51">
        <v>45057</v>
      </c>
      <c r="F677" s="45" t="s">
        <v>247</v>
      </c>
      <c r="G677" s="47">
        <v>19</v>
      </c>
    </row>
    <row r="678" spans="1:7" ht="20.399999999999999" x14ac:dyDescent="0.5">
      <c r="A678" s="52"/>
      <c r="B678" s="45" t="s">
        <v>620</v>
      </c>
      <c r="C678" s="45" t="s">
        <v>1364</v>
      </c>
      <c r="D678" s="46">
        <v>9.99</v>
      </c>
      <c r="E678" s="51">
        <v>45079</v>
      </c>
      <c r="F678" s="45" t="s">
        <v>247</v>
      </c>
      <c r="G678" s="47">
        <v>9.99</v>
      </c>
    </row>
    <row r="679" spans="1:7" ht="20.399999999999999" x14ac:dyDescent="0.5">
      <c r="A679" s="52"/>
      <c r="B679" s="45" t="s">
        <v>608</v>
      </c>
      <c r="C679" s="45" t="s">
        <v>1364</v>
      </c>
      <c r="D679" s="46">
        <v>14.99</v>
      </c>
      <c r="E679" s="51">
        <v>45026</v>
      </c>
      <c r="F679" s="45" t="s">
        <v>247</v>
      </c>
      <c r="G679" s="47">
        <v>14.99</v>
      </c>
    </row>
    <row r="680" spans="1:7" x14ac:dyDescent="0.5">
      <c r="A680" s="52"/>
      <c r="B680" s="52" t="s">
        <v>418</v>
      </c>
      <c r="C680" s="52" t="s">
        <v>1364</v>
      </c>
      <c r="D680" s="46">
        <v>20</v>
      </c>
      <c r="E680" s="51">
        <v>45089</v>
      </c>
      <c r="F680" s="45" t="s">
        <v>245</v>
      </c>
      <c r="G680" s="47">
        <v>20</v>
      </c>
    </row>
    <row r="681" spans="1:7" x14ac:dyDescent="0.5">
      <c r="A681" s="52"/>
      <c r="B681" s="52"/>
      <c r="C681" s="52"/>
      <c r="D681" s="46">
        <v>29.99</v>
      </c>
      <c r="E681" s="51">
        <v>45089</v>
      </c>
      <c r="F681" s="45" t="s">
        <v>245</v>
      </c>
      <c r="G681" s="47">
        <v>29.99</v>
      </c>
    </row>
    <row r="682" spans="1:7" ht="20.399999999999999" x14ac:dyDescent="0.5">
      <c r="A682" s="52"/>
      <c r="B682" s="45" t="s">
        <v>858</v>
      </c>
      <c r="C682" s="45" t="s">
        <v>3486</v>
      </c>
      <c r="D682" s="46">
        <v>10.19</v>
      </c>
      <c r="E682" s="51">
        <v>45026</v>
      </c>
      <c r="F682" s="45" t="s">
        <v>355</v>
      </c>
      <c r="G682" s="47">
        <v>10.19</v>
      </c>
    </row>
    <row r="683" spans="1:7" x14ac:dyDescent="0.5">
      <c r="A683" s="52"/>
      <c r="B683" s="52" t="s">
        <v>858</v>
      </c>
      <c r="C683" s="45" t="s">
        <v>3483</v>
      </c>
      <c r="D683" s="46">
        <v>14.99</v>
      </c>
      <c r="E683" s="51">
        <v>45034</v>
      </c>
      <c r="F683" s="45" t="s">
        <v>619</v>
      </c>
      <c r="G683" s="47">
        <v>14.99</v>
      </c>
    </row>
    <row r="684" spans="1:7" ht="20.399999999999999" x14ac:dyDescent="0.5">
      <c r="A684" s="52"/>
      <c r="B684" s="52"/>
      <c r="C684" s="45" t="s">
        <v>3486</v>
      </c>
      <c r="D684" s="46">
        <v>13</v>
      </c>
      <c r="E684" s="51">
        <v>45034</v>
      </c>
      <c r="F684" s="45" t="s">
        <v>619</v>
      </c>
      <c r="G684" s="47">
        <v>13</v>
      </c>
    </row>
    <row r="685" spans="1:7" x14ac:dyDescent="0.5">
      <c r="A685" s="52"/>
      <c r="B685" s="52" t="s">
        <v>858</v>
      </c>
      <c r="C685" s="52" t="s">
        <v>1364</v>
      </c>
      <c r="D685" s="46">
        <v>9.99</v>
      </c>
      <c r="E685" s="51">
        <v>45051</v>
      </c>
      <c r="F685" s="45" t="s">
        <v>247</v>
      </c>
      <c r="G685" s="47">
        <v>19.98</v>
      </c>
    </row>
    <row r="686" spans="1:7" x14ac:dyDescent="0.5">
      <c r="A686" s="52"/>
      <c r="B686" s="52"/>
      <c r="C686" s="52"/>
      <c r="D686" s="46">
        <v>12.99</v>
      </c>
      <c r="E686" s="51">
        <v>45051</v>
      </c>
      <c r="F686" s="45" t="s">
        <v>247</v>
      </c>
      <c r="G686" s="47">
        <v>12.99</v>
      </c>
    </row>
    <row r="687" spans="1:7" ht="20.399999999999999" x14ac:dyDescent="0.5">
      <c r="A687" s="52"/>
      <c r="B687" s="45" t="s">
        <v>858</v>
      </c>
      <c r="C687" s="45" t="s">
        <v>1364</v>
      </c>
      <c r="D687" s="46">
        <v>35</v>
      </c>
      <c r="E687" s="51">
        <v>45050</v>
      </c>
      <c r="F687" s="45" t="s">
        <v>247</v>
      </c>
      <c r="G687" s="47">
        <v>35</v>
      </c>
    </row>
    <row r="688" spans="1:7" x14ac:dyDescent="0.5">
      <c r="A688" s="52"/>
      <c r="B688" s="52" t="s">
        <v>858</v>
      </c>
      <c r="C688" s="52" t="s">
        <v>1364</v>
      </c>
      <c r="D688" s="46">
        <v>13</v>
      </c>
      <c r="E688" s="51">
        <v>45103</v>
      </c>
      <c r="F688" s="45" t="s">
        <v>247</v>
      </c>
      <c r="G688" s="47">
        <v>13</v>
      </c>
    </row>
    <row r="689" spans="1:7" x14ac:dyDescent="0.5">
      <c r="A689" s="52"/>
      <c r="B689" s="52"/>
      <c r="C689" s="52"/>
      <c r="D689" s="46">
        <v>25</v>
      </c>
      <c r="E689" s="51">
        <v>45103</v>
      </c>
      <c r="F689" s="45" t="s">
        <v>247</v>
      </c>
      <c r="G689" s="47">
        <v>25</v>
      </c>
    </row>
    <row r="690" spans="1:7" x14ac:dyDescent="0.5">
      <c r="A690" s="52"/>
      <c r="B690" s="52" t="s">
        <v>3503</v>
      </c>
      <c r="C690" s="52" t="s">
        <v>1364</v>
      </c>
      <c r="D690" s="46">
        <v>16.95</v>
      </c>
      <c r="E690" s="51">
        <v>45091</v>
      </c>
      <c r="F690" s="45" t="s">
        <v>247</v>
      </c>
      <c r="G690" s="47">
        <v>16.95</v>
      </c>
    </row>
    <row r="691" spans="1:7" x14ac:dyDescent="0.5">
      <c r="A691" s="52"/>
      <c r="B691" s="52"/>
      <c r="C691" s="52"/>
      <c r="D691" s="46">
        <v>16.989999999999998</v>
      </c>
      <c r="E691" s="51">
        <v>45091</v>
      </c>
      <c r="F691" s="45" t="s">
        <v>247</v>
      </c>
      <c r="G691" s="47">
        <v>33.979999999999997</v>
      </c>
    </row>
    <row r="692" spans="1:7" x14ac:dyDescent="0.5">
      <c r="A692" s="52"/>
      <c r="B692" s="52"/>
      <c r="C692" s="52"/>
      <c r="D692" s="46">
        <v>17.989999999999998</v>
      </c>
      <c r="E692" s="51">
        <v>45091</v>
      </c>
      <c r="F692" s="45" t="s">
        <v>247</v>
      </c>
      <c r="G692" s="47">
        <v>17.989999999999998</v>
      </c>
    </row>
    <row r="693" spans="1:7" x14ac:dyDescent="0.5">
      <c r="A693" s="52"/>
      <c r="B693" s="52"/>
      <c r="C693" s="52"/>
      <c r="D693" s="46">
        <v>20.99</v>
      </c>
      <c r="E693" s="51">
        <v>45091</v>
      </c>
      <c r="F693" s="45" t="s">
        <v>247</v>
      </c>
      <c r="G693" s="47">
        <v>20.99</v>
      </c>
    </row>
    <row r="694" spans="1:7" ht="20.399999999999999" x14ac:dyDescent="0.5">
      <c r="A694" s="52"/>
      <c r="B694" s="45" t="s">
        <v>858</v>
      </c>
      <c r="C694" s="45" t="s">
        <v>1364</v>
      </c>
      <c r="D694" s="46">
        <v>29</v>
      </c>
      <c r="E694" s="51">
        <v>45099</v>
      </c>
      <c r="F694" s="45" t="s">
        <v>247</v>
      </c>
      <c r="G694" s="47">
        <v>29</v>
      </c>
    </row>
    <row r="695" spans="1:7" ht="20.399999999999999" x14ac:dyDescent="0.5">
      <c r="A695" s="52"/>
      <c r="B695" s="45" t="s">
        <v>858</v>
      </c>
      <c r="C695" s="45" t="s">
        <v>1364</v>
      </c>
      <c r="D695" s="46">
        <v>16.989999999999998</v>
      </c>
      <c r="E695" s="51">
        <v>45026</v>
      </c>
      <c r="F695" s="45" t="s">
        <v>247</v>
      </c>
      <c r="G695" s="47">
        <v>16.989999999999998</v>
      </c>
    </row>
    <row r="696" spans="1:7" x14ac:dyDescent="0.5">
      <c r="A696" s="52"/>
      <c r="B696" s="52" t="s">
        <v>858</v>
      </c>
      <c r="C696" s="52" t="s">
        <v>1364</v>
      </c>
      <c r="D696" s="46">
        <v>15</v>
      </c>
      <c r="E696" s="51">
        <v>45055</v>
      </c>
      <c r="F696" s="45" t="s">
        <v>247</v>
      </c>
      <c r="G696" s="47">
        <v>15</v>
      </c>
    </row>
    <row r="697" spans="1:7" x14ac:dyDescent="0.5">
      <c r="A697" s="52"/>
      <c r="B697" s="52"/>
      <c r="C697" s="52"/>
      <c r="D697" s="46">
        <v>32</v>
      </c>
      <c r="E697" s="51">
        <v>45055</v>
      </c>
      <c r="F697" s="45" t="s">
        <v>247</v>
      </c>
      <c r="G697" s="47">
        <v>32</v>
      </c>
    </row>
    <row r="698" spans="1:7" x14ac:dyDescent="0.5">
      <c r="A698" s="52"/>
      <c r="B698" s="52"/>
      <c r="C698" s="52"/>
      <c r="D698" s="46">
        <v>35</v>
      </c>
      <c r="E698" s="51">
        <v>45055</v>
      </c>
      <c r="F698" s="45" t="s">
        <v>247</v>
      </c>
      <c r="G698" s="47">
        <v>70</v>
      </c>
    </row>
    <row r="699" spans="1:7" x14ac:dyDescent="0.5">
      <c r="A699" s="52"/>
      <c r="B699" s="52"/>
      <c r="C699" s="52"/>
      <c r="D699" s="46">
        <v>40</v>
      </c>
      <c r="E699" s="51">
        <v>45055</v>
      </c>
      <c r="F699" s="45" t="s">
        <v>247</v>
      </c>
      <c r="G699" s="47">
        <v>160</v>
      </c>
    </row>
    <row r="700" spans="1:7" x14ac:dyDescent="0.5">
      <c r="A700" s="52"/>
      <c r="B700" s="52" t="s">
        <v>858</v>
      </c>
      <c r="C700" s="52" t="s">
        <v>3483</v>
      </c>
      <c r="D700" s="46">
        <v>4.99</v>
      </c>
      <c r="E700" s="51">
        <v>45092</v>
      </c>
      <c r="F700" s="45" t="s">
        <v>247</v>
      </c>
      <c r="G700" s="47">
        <v>4.99</v>
      </c>
    </row>
    <row r="701" spans="1:7" x14ac:dyDescent="0.5">
      <c r="A701" s="52"/>
      <c r="B701" s="52"/>
      <c r="C701" s="52"/>
      <c r="D701" s="46">
        <v>17.989999999999998</v>
      </c>
      <c r="E701" s="51">
        <v>45092</v>
      </c>
      <c r="F701" s="45" t="s">
        <v>247</v>
      </c>
      <c r="G701" s="47">
        <v>17.989999999999998</v>
      </c>
    </row>
    <row r="702" spans="1:7" ht="20.399999999999999" x14ac:dyDescent="0.5">
      <c r="A702" s="52"/>
      <c r="B702" s="45" t="s">
        <v>583</v>
      </c>
      <c r="C702" s="45" t="s">
        <v>3483</v>
      </c>
      <c r="D702" s="46">
        <v>20</v>
      </c>
      <c r="E702" s="51">
        <v>45059</v>
      </c>
      <c r="F702" s="45" t="s">
        <v>237</v>
      </c>
      <c r="G702" s="47">
        <v>20</v>
      </c>
    </row>
    <row r="703" spans="1:7" ht="20.399999999999999" x14ac:dyDescent="0.5">
      <c r="A703" s="52"/>
      <c r="B703" s="45" t="s">
        <v>858</v>
      </c>
      <c r="C703" s="45" t="s">
        <v>1364</v>
      </c>
      <c r="D703" s="46">
        <v>17.989999999999998</v>
      </c>
      <c r="E703" s="51">
        <v>45035</v>
      </c>
      <c r="F703" s="45" t="s">
        <v>247</v>
      </c>
      <c r="G703" s="47">
        <v>17.989999999999998</v>
      </c>
    </row>
    <row r="704" spans="1:7" ht="20.399999999999999" x14ac:dyDescent="0.5">
      <c r="A704" s="52"/>
      <c r="B704" s="45" t="s">
        <v>608</v>
      </c>
      <c r="C704" s="45" t="s">
        <v>1364</v>
      </c>
      <c r="D704" s="46">
        <v>25.99</v>
      </c>
      <c r="E704" s="51">
        <v>45087</v>
      </c>
      <c r="F704" s="45" t="s">
        <v>619</v>
      </c>
      <c r="G704" s="47">
        <v>25.99</v>
      </c>
    </row>
    <row r="705" spans="1:7" x14ac:dyDescent="0.5">
      <c r="A705" s="52" t="s">
        <v>301</v>
      </c>
      <c r="B705" s="52" t="s">
        <v>858</v>
      </c>
      <c r="C705" s="52" t="s">
        <v>1364</v>
      </c>
      <c r="D705" s="46">
        <v>15</v>
      </c>
      <c r="E705" s="51">
        <v>45023</v>
      </c>
      <c r="F705" s="45" t="s">
        <v>247</v>
      </c>
      <c r="G705" s="47">
        <v>15</v>
      </c>
    </row>
    <row r="706" spans="1:7" x14ac:dyDescent="0.5">
      <c r="A706" s="52"/>
      <c r="B706" s="52"/>
      <c r="C706" s="52"/>
      <c r="D706" s="46">
        <v>16.95</v>
      </c>
      <c r="E706" s="51">
        <v>45023</v>
      </c>
      <c r="F706" s="45" t="s">
        <v>247</v>
      </c>
      <c r="G706" s="47">
        <v>16.95</v>
      </c>
    </row>
    <row r="707" spans="1:7" x14ac:dyDescent="0.5">
      <c r="A707" s="52"/>
      <c r="B707" s="52"/>
      <c r="C707" s="52"/>
      <c r="D707" s="46">
        <v>39.99</v>
      </c>
      <c r="E707" s="51">
        <v>45023</v>
      </c>
      <c r="F707" s="45" t="s">
        <v>247</v>
      </c>
      <c r="G707" s="47">
        <v>39.99</v>
      </c>
    </row>
    <row r="708" spans="1:7" x14ac:dyDescent="0.5">
      <c r="A708" s="52"/>
      <c r="B708" s="52" t="s">
        <v>858</v>
      </c>
      <c r="C708" s="52" t="s">
        <v>1364</v>
      </c>
      <c r="D708" s="46">
        <v>4.99</v>
      </c>
      <c r="E708" s="51">
        <v>45105</v>
      </c>
      <c r="F708" s="45" t="s">
        <v>247</v>
      </c>
      <c r="G708" s="47">
        <v>4.99</v>
      </c>
    </row>
    <row r="709" spans="1:7" x14ac:dyDescent="0.5">
      <c r="A709" s="52"/>
      <c r="B709" s="52"/>
      <c r="C709" s="52"/>
      <c r="D709" s="46">
        <v>14.95</v>
      </c>
      <c r="E709" s="51">
        <v>45105</v>
      </c>
      <c r="F709" s="45" t="s">
        <v>247</v>
      </c>
      <c r="G709" s="47">
        <v>14.95</v>
      </c>
    </row>
    <row r="710" spans="1:7" ht="20.399999999999999" x14ac:dyDescent="0.5">
      <c r="A710" s="52"/>
      <c r="B710" s="45" t="s">
        <v>858</v>
      </c>
      <c r="C710" s="45" t="s">
        <v>1364</v>
      </c>
      <c r="D710" s="46">
        <v>28.99</v>
      </c>
      <c r="E710" s="51">
        <v>45088</v>
      </c>
      <c r="F710" s="45" t="s">
        <v>247</v>
      </c>
      <c r="G710" s="47">
        <v>28.99</v>
      </c>
    </row>
    <row r="711" spans="1:7" ht="20.399999999999999" x14ac:dyDescent="0.5">
      <c r="A711" s="52"/>
      <c r="B711" s="45" t="s">
        <v>858</v>
      </c>
      <c r="C711" s="45" t="s">
        <v>1364</v>
      </c>
      <c r="D711" s="46">
        <v>17.989999999999998</v>
      </c>
      <c r="E711" s="51">
        <v>45068</v>
      </c>
      <c r="F711" s="45" t="s">
        <v>247</v>
      </c>
      <c r="G711" s="47">
        <v>17.989999999999998</v>
      </c>
    </row>
    <row r="712" spans="1:7" x14ac:dyDescent="0.5">
      <c r="A712" s="52" t="s">
        <v>249</v>
      </c>
      <c r="B712" s="52" t="s">
        <v>904</v>
      </c>
      <c r="C712" s="52" t="s">
        <v>1364</v>
      </c>
      <c r="D712" s="46">
        <v>26</v>
      </c>
      <c r="E712" s="51">
        <v>45089</v>
      </c>
      <c r="F712" s="45" t="s">
        <v>241</v>
      </c>
      <c r="G712" s="47">
        <v>26</v>
      </c>
    </row>
    <row r="713" spans="1:7" x14ac:dyDescent="0.5">
      <c r="A713" s="52"/>
      <c r="B713" s="52"/>
      <c r="C713" s="52"/>
      <c r="D713" s="46">
        <v>27</v>
      </c>
      <c r="E713" s="51">
        <v>45089</v>
      </c>
      <c r="F713" s="45" t="s">
        <v>241</v>
      </c>
      <c r="G713" s="47">
        <v>27</v>
      </c>
    </row>
    <row r="714" spans="1:7" ht="20.399999999999999" x14ac:dyDescent="0.5">
      <c r="A714" s="52"/>
      <c r="B714" s="45" t="s">
        <v>1108</v>
      </c>
      <c r="C714" s="45" t="s">
        <v>3482</v>
      </c>
      <c r="D714" s="46">
        <v>11</v>
      </c>
      <c r="E714" s="51">
        <v>45039</v>
      </c>
      <c r="F714" s="45" t="s">
        <v>260</v>
      </c>
      <c r="G714" s="47">
        <v>11</v>
      </c>
    </row>
    <row r="715" spans="1:7" ht="20.399999999999999" x14ac:dyDescent="0.5">
      <c r="A715" s="52"/>
      <c r="B715" s="45" t="s">
        <v>486</v>
      </c>
      <c r="C715" s="45" t="s">
        <v>1364</v>
      </c>
      <c r="D715" s="46">
        <v>8</v>
      </c>
      <c r="E715" s="51">
        <v>45026</v>
      </c>
      <c r="F715" s="45" t="s">
        <v>241</v>
      </c>
      <c r="G715" s="47">
        <v>16</v>
      </c>
    </row>
    <row r="716" spans="1:7" ht="20.399999999999999" x14ac:dyDescent="0.5">
      <c r="A716" s="52" t="s">
        <v>391</v>
      </c>
      <c r="B716" s="45" t="s">
        <v>1054</v>
      </c>
      <c r="C716" s="45" t="s">
        <v>1364</v>
      </c>
      <c r="D716" s="46">
        <v>16</v>
      </c>
      <c r="E716" s="51">
        <v>45029</v>
      </c>
      <c r="F716" s="45" t="s">
        <v>247</v>
      </c>
      <c r="G716" s="47">
        <v>16</v>
      </c>
    </row>
    <row r="717" spans="1:7" ht="20.399999999999999" x14ac:dyDescent="0.5">
      <c r="A717" s="52"/>
      <c r="B717" s="45" t="s">
        <v>1057</v>
      </c>
      <c r="C717" s="45" t="s">
        <v>1364</v>
      </c>
      <c r="D717" s="46">
        <v>13.95</v>
      </c>
      <c r="E717" s="51">
        <v>45068</v>
      </c>
      <c r="F717" s="45" t="s">
        <v>3491</v>
      </c>
      <c r="G717" s="47">
        <v>13.95</v>
      </c>
    </row>
    <row r="718" spans="1:7" ht="20.399999999999999" x14ac:dyDescent="0.5">
      <c r="A718" s="52"/>
      <c r="B718" s="45" t="s">
        <v>1054</v>
      </c>
      <c r="C718" s="45" t="s">
        <v>1364</v>
      </c>
      <c r="D718" s="46">
        <v>26.75</v>
      </c>
      <c r="E718" s="51">
        <v>45048</v>
      </c>
      <c r="F718" s="45" t="s">
        <v>273</v>
      </c>
      <c r="G718" s="47">
        <v>26.75</v>
      </c>
    </row>
    <row r="719" spans="1:7" x14ac:dyDescent="0.5">
      <c r="A719" s="52"/>
      <c r="B719" s="52" t="s">
        <v>1054</v>
      </c>
      <c r="C719" s="52" t="s">
        <v>1364</v>
      </c>
      <c r="D719" s="46">
        <v>5.95</v>
      </c>
      <c r="E719" s="51">
        <v>45080</v>
      </c>
      <c r="F719" s="45" t="s">
        <v>273</v>
      </c>
      <c r="G719" s="47">
        <v>11.9</v>
      </c>
    </row>
    <row r="720" spans="1:7" x14ac:dyDescent="0.5">
      <c r="A720" s="52"/>
      <c r="B720" s="52"/>
      <c r="C720" s="52"/>
      <c r="D720" s="46">
        <v>5.99</v>
      </c>
      <c r="E720" s="51">
        <v>45080</v>
      </c>
      <c r="F720" s="45" t="s">
        <v>273</v>
      </c>
      <c r="G720" s="47">
        <v>5.99</v>
      </c>
    </row>
    <row r="721" spans="1:7" x14ac:dyDescent="0.5">
      <c r="A721" s="52"/>
      <c r="B721" s="52"/>
      <c r="C721" s="52"/>
      <c r="D721" s="46">
        <v>7.95</v>
      </c>
      <c r="E721" s="51">
        <v>45080</v>
      </c>
      <c r="F721" s="45" t="s">
        <v>273</v>
      </c>
      <c r="G721" s="47">
        <v>7.95</v>
      </c>
    </row>
    <row r="722" spans="1:7" x14ac:dyDescent="0.5">
      <c r="A722" s="52"/>
      <c r="B722" s="52"/>
      <c r="C722" s="52"/>
      <c r="D722" s="46">
        <v>12.99</v>
      </c>
      <c r="E722" s="51">
        <v>45080</v>
      </c>
      <c r="F722" s="45" t="s">
        <v>273</v>
      </c>
      <c r="G722" s="47">
        <v>12.99</v>
      </c>
    </row>
    <row r="723" spans="1:7" ht="40.799999999999997" x14ac:dyDescent="0.5">
      <c r="A723" s="45" t="s">
        <v>972</v>
      </c>
      <c r="B723" s="45" t="s">
        <v>3507</v>
      </c>
      <c r="C723" s="45" t="s">
        <v>1364</v>
      </c>
      <c r="D723" s="46">
        <v>18</v>
      </c>
      <c r="E723" s="51">
        <v>45107</v>
      </c>
      <c r="F723" s="45" t="s">
        <v>1105</v>
      </c>
      <c r="G723" s="47">
        <v>18</v>
      </c>
    </row>
    <row r="724" spans="1:7" ht="30.6" x14ac:dyDescent="0.5">
      <c r="A724" s="45" t="s">
        <v>545</v>
      </c>
      <c r="B724" s="45" t="s">
        <v>858</v>
      </c>
      <c r="C724" s="45" t="s">
        <v>3485</v>
      </c>
      <c r="D724" s="46">
        <v>3</v>
      </c>
      <c r="E724" s="51">
        <v>45038</v>
      </c>
      <c r="F724" s="45" t="s">
        <v>241</v>
      </c>
      <c r="G724" s="47">
        <v>3</v>
      </c>
    </row>
    <row r="725" spans="1:7" ht="40.799999999999997" x14ac:dyDescent="0.5">
      <c r="A725" s="45" t="s">
        <v>548</v>
      </c>
      <c r="B725" s="45" t="s">
        <v>1091</v>
      </c>
      <c r="C725" s="45" t="s">
        <v>1364</v>
      </c>
      <c r="D725" s="46">
        <v>13.99</v>
      </c>
      <c r="E725" s="51">
        <v>45105</v>
      </c>
      <c r="F725" s="45" t="s">
        <v>247</v>
      </c>
      <c r="G725" s="47">
        <v>13.99</v>
      </c>
    </row>
    <row r="726" spans="1:7" ht="40.799999999999997" x14ac:dyDescent="0.5">
      <c r="A726" s="45" t="s">
        <v>1018</v>
      </c>
      <c r="B726" s="45" t="s">
        <v>1096</v>
      </c>
      <c r="C726" s="45" t="s">
        <v>1364</v>
      </c>
      <c r="D726" s="46">
        <v>21</v>
      </c>
      <c r="E726" s="51">
        <v>45094</v>
      </c>
      <c r="F726" s="45" t="s">
        <v>241</v>
      </c>
      <c r="G726" s="47">
        <v>21</v>
      </c>
    </row>
    <row r="727" spans="1:7" ht="71.400000000000006" x14ac:dyDescent="0.5">
      <c r="A727" s="45" t="s">
        <v>711</v>
      </c>
      <c r="B727" s="45" t="s">
        <v>712</v>
      </c>
      <c r="C727" s="45" t="s">
        <v>1364</v>
      </c>
      <c r="D727" s="46">
        <v>14</v>
      </c>
      <c r="E727" s="51">
        <v>45103</v>
      </c>
      <c r="F727" s="45" t="s">
        <v>241</v>
      </c>
      <c r="G727" s="47">
        <v>14</v>
      </c>
    </row>
    <row r="728" spans="1:7" x14ac:dyDescent="0.5">
      <c r="A728" s="52" t="s">
        <v>553</v>
      </c>
      <c r="B728" s="52" t="s">
        <v>1037</v>
      </c>
      <c r="C728" s="52" t="s">
        <v>3483</v>
      </c>
      <c r="D728" s="46">
        <v>7</v>
      </c>
      <c r="E728" s="51">
        <v>45020</v>
      </c>
      <c r="F728" s="45" t="s">
        <v>355</v>
      </c>
      <c r="G728" s="47">
        <v>7</v>
      </c>
    </row>
    <row r="729" spans="1:7" x14ac:dyDescent="0.5">
      <c r="A729" s="52"/>
      <c r="B729" s="52"/>
      <c r="C729" s="52"/>
      <c r="D729" s="46">
        <v>8</v>
      </c>
      <c r="E729" s="51">
        <v>45020</v>
      </c>
      <c r="F729" s="45" t="s">
        <v>355</v>
      </c>
      <c r="G729" s="47">
        <v>8</v>
      </c>
    </row>
    <row r="730" spans="1:7" ht="20.399999999999999" x14ac:dyDescent="0.5">
      <c r="A730" s="52" t="s">
        <v>423</v>
      </c>
      <c r="B730" s="52" t="s">
        <v>717</v>
      </c>
      <c r="C730" s="52" t="s">
        <v>3485</v>
      </c>
      <c r="D730" s="46">
        <v>16</v>
      </c>
      <c r="E730" s="51">
        <v>45106</v>
      </c>
      <c r="F730" s="45" t="s">
        <v>260</v>
      </c>
      <c r="G730" s="47">
        <v>16</v>
      </c>
    </row>
    <row r="731" spans="1:7" ht="20.399999999999999" x14ac:dyDescent="0.5">
      <c r="A731" s="52"/>
      <c r="B731" s="52"/>
      <c r="C731" s="52"/>
      <c r="D731" s="46">
        <v>20</v>
      </c>
      <c r="E731" s="51">
        <v>45106</v>
      </c>
      <c r="F731" s="45" t="s">
        <v>260</v>
      </c>
      <c r="G731" s="47">
        <v>20</v>
      </c>
    </row>
    <row r="732" spans="1:7" ht="20.399999999999999" x14ac:dyDescent="0.5">
      <c r="A732" s="52"/>
      <c r="B732" s="45" t="s">
        <v>778</v>
      </c>
      <c r="C732" s="45" t="s">
        <v>3483</v>
      </c>
      <c r="D732" s="46">
        <v>20</v>
      </c>
      <c r="E732" s="51">
        <v>45107</v>
      </c>
      <c r="F732" s="45" t="s">
        <v>293</v>
      </c>
      <c r="G732" s="47">
        <v>20</v>
      </c>
    </row>
    <row r="733" spans="1:7" ht="20.399999999999999" x14ac:dyDescent="0.5">
      <c r="A733" s="52"/>
      <c r="B733" s="45" t="s">
        <v>673</v>
      </c>
      <c r="C733" s="45" t="s">
        <v>3483</v>
      </c>
      <c r="D733" s="46">
        <v>45</v>
      </c>
      <c r="E733" s="51">
        <v>45096</v>
      </c>
      <c r="F733" s="45" t="s">
        <v>260</v>
      </c>
      <c r="G733" s="47">
        <v>45</v>
      </c>
    </row>
    <row r="734" spans="1:7" x14ac:dyDescent="0.5">
      <c r="A734" s="52" t="s">
        <v>331</v>
      </c>
      <c r="B734" s="52" t="s">
        <v>1227</v>
      </c>
      <c r="C734" s="52" t="s">
        <v>3486</v>
      </c>
      <c r="D734" s="46">
        <v>2</v>
      </c>
      <c r="E734" s="51">
        <v>45062</v>
      </c>
      <c r="F734" s="45" t="s">
        <v>241</v>
      </c>
      <c r="G734" s="47">
        <v>2</v>
      </c>
    </row>
    <row r="735" spans="1:7" x14ac:dyDescent="0.5">
      <c r="A735" s="52"/>
      <c r="B735" s="52"/>
      <c r="C735" s="52"/>
      <c r="D735" s="46">
        <v>33</v>
      </c>
      <c r="E735" s="51">
        <v>45062</v>
      </c>
      <c r="F735" s="45" t="s">
        <v>284</v>
      </c>
      <c r="G735" s="47">
        <v>33</v>
      </c>
    </row>
    <row r="736" spans="1:7" ht="20.399999999999999" x14ac:dyDescent="0.5">
      <c r="A736" s="52"/>
      <c r="B736" s="45" t="s">
        <v>472</v>
      </c>
      <c r="C736" s="45" t="s">
        <v>1364</v>
      </c>
      <c r="D736" s="46">
        <v>14</v>
      </c>
      <c r="E736" s="51">
        <v>45071</v>
      </c>
      <c r="F736" s="45" t="s">
        <v>3491</v>
      </c>
      <c r="G736" s="47">
        <v>14</v>
      </c>
    </row>
    <row r="737" spans="1:7" x14ac:dyDescent="0.5">
      <c r="A737" s="52"/>
      <c r="B737" s="52" t="s">
        <v>326</v>
      </c>
      <c r="C737" s="52" t="s">
        <v>1364</v>
      </c>
      <c r="D737" s="46">
        <v>15</v>
      </c>
      <c r="E737" s="51">
        <v>45066</v>
      </c>
      <c r="F737" s="45" t="s">
        <v>237</v>
      </c>
      <c r="G737" s="47">
        <v>15</v>
      </c>
    </row>
    <row r="738" spans="1:7" x14ac:dyDescent="0.5">
      <c r="A738" s="52"/>
      <c r="B738" s="52"/>
      <c r="C738" s="52"/>
      <c r="D738" s="46">
        <v>28</v>
      </c>
      <c r="E738" s="51">
        <v>45066</v>
      </c>
      <c r="F738" s="45" t="s">
        <v>237</v>
      </c>
      <c r="G738" s="47">
        <v>28</v>
      </c>
    </row>
    <row r="739" spans="1:7" ht="20.399999999999999" x14ac:dyDescent="0.5">
      <c r="A739" s="52"/>
      <c r="B739" s="45" t="s">
        <v>339</v>
      </c>
      <c r="C739" s="45" t="s">
        <v>1364</v>
      </c>
      <c r="D739" s="46">
        <v>12</v>
      </c>
      <c r="E739" s="51">
        <v>45026</v>
      </c>
      <c r="F739" s="45" t="s">
        <v>241</v>
      </c>
      <c r="G739" s="47">
        <v>12</v>
      </c>
    </row>
    <row r="740" spans="1:7" x14ac:dyDescent="0.5">
      <c r="A740" s="52" t="s">
        <v>1159</v>
      </c>
      <c r="B740" s="52" t="s">
        <v>348</v>
      </c>
      <c r="C740" s="52" t="s">
        <v>1364</v>
      </c>
      <c r="D740" s="46">
        <v>19.95</v>
      </c>
      <c r="E740" s="51">
        <v>45024</v>
      </c>
      <c r="F740" s="45" t="s">
        <v>351</v>
      </c>
      <c r="G740" s="47">
        <v>19.95</v>
      </c>
    </row>
    <row r="741" spans="1:7" x14ac:dyDescent="0.5">
      <c r="A741" s="52"/>
      <c r="B741" s="52"/>
      <c r="C741" s="52"/>
      <c r="D741" s="46">
        <v>22.95</v>
      </c>
      <c r="E741" s="51">
        <v>45024</v>
      </c>
      <c r="F741" s="45" t="s">
        <v>351</v>
      </c>
      <c r="G741" s="47">
        <v>22.95</v>
      </c>
    </row>
    <row r="742" spans="1:7" x14ac:dyDescent="0.5">
      <c r="A742" s="52"/>
      <c r="B742" s="52"/>
      <c r="C742" s="52"/>
      <c r="D742" s="46">
        <v>33.5</v>
      </c>
      <c r="E742" s="51">
        <v>45024</v>
      </c>
      <c r="F742" s="45" t="s">
        <v>351</v>
      </c>
      <c r="G742" s="47">
        <v>33.5</v>
      </c>
    </row>
    <row r="743" spans="1:7" ht="20.399999999999999" x14ac:dyDescent="0.5">
      <c r="A743" s="52"/>
      <c r="B743" s="45" t="s">
        <v>1248</v>
      </c>
      <c r="C743" s="45" t="s">
        <v>3483</v>
      </c>
      <c r="D743" s="46">
        <v>17.5</v>
      </c>
      <c r="E743" s="51">
        <v>45045</v>
      </c>
      <c r="F743" s="45" t="s">
        <v>351</v>
      </c>
      <c r="G743" s="47">
        <v>17.5</v>
      </c>
    </row>
    <row r="744" spans="1:7" ht="30.6" x14ac:dyDescent="0.5">
      <c r="A744" s="45" t="s">
        <v>379</v>
      </c>
      <c r="B744" s="45" t="s">
        <v>1037</v>
      </c>
      <c r="C744" s="45" t="s">
        <v>1364</v>
      </c>
      <c r="D744" s="46">
        <v>5.99</v>
      </c>
      <c r="E744" s="51">
        <v>45082</v>
      </c>
      <c r="F744" s="45" t="s">
        <v>260</v>
      </c>
      <c r="G744" s="47">
        <v>5.99</v>
      </c>
    </row>
    <row r="745" spans="1:7" ht="30.6" x14ac:dyDescent="0.5">
      <c r="A745" s="45" t="s">
        <v>310</v>
      </c>
      <c r="B745" s="45" t="s">
        <v>1307</v>
      </c>
      <c r="C745" s="45" t="s">
        <v>1364</v>
      </c>
      <c r="D745" s="46">
        <v>13</v>
      </c>
      <c r="E745" s="51">
        <v>45050</v>
      </c>
      <c r="F745" s="45" t="s">
        <v>245</v>
      </c>
      <c r="G745" s="47">
        <v>13</v>
      </c>
    </row>
    <row r="746" spans="1:7" ht="30.6" x14ac:dyDescent="0.5">
      <c r="A746" s="45" t="s">
        <v>259</v>
      </c>
      <c r="B746" s="45" t="s">
        <v>1037</v>
      </c>
      <c r="C746" s="45" t="s">
        <v>3488</v>
      </c>
      <c r="D746" s="46">
        <v>15</v>
      </c>
      <c r="E746" s="51">
        <v>45082</v>
      </c>
      <c r="F746" s="45" t="s">
        <v>241</v>
      </c>
      <c r="G746" s="47">
        <v>15</v>
      </c>
    </row>
    <row r="747" spans="1:7" x14ac:dyDescent="0.5">
      <c r="A747" s="52" t="s">
        <v>2675</v>
      </c>
      <c r="B747" s="52" t="s">
        <v>3493</v>
      </c>
      <c r="C747" s="52" t="s">
        <v>1364</v>
      </c>
      <c r="D747" s="46">
        <v>22</v>
      </c>
      <c r="E747" s="51">
        <v>45085</v>
      </c>
      <c r="F747" s="45" t="s">
        <v>3494</v>
      </c>
      <c r="G747" s="47">
        <v>22</v>
      </c>
    </row>
    <row r="748" spans="1:7" x14ac:dyDescent="0.5">
      <c r="A748" s="52"/>
      <c r="B748" s="52"/>
      <c r="C748" s="52"/>
      <c r="D748" s="46">
        <v>25</v>
      </c>
      <c r="E748" s="51">
        <v>45085</v>
      </c>
      <c r="F748" s="45" t="s">
        <v>3494</v>
      </c>
      <c r="G748" s="47">
        <v>25</v>
      </c>
    </row>
    <row r="749" spans="1:7" ht="20.399999999999999" x14ac:dyDescent="0.5">
      <c r="A749" s="52" t="s">
        <v>382</v>
      </c>
      <c r="B749" s="45" t="s">
        <v>3497</v>
      </c>
      <c r="C749" s="45" t="s">
        <v>1364</v>
      </c>
      <c r="D749" s="46">
        <v>17.95</v>
      </c>
      <c r="E749" s="51">
        <v>45094</v>
      </c>
      <c r="F749" s="45" t="s">
        <v>3498</v>
      </c>
      <c r="G749" s="47">
        <v>17.95</v>
      </c>
    </row>
    <row r="750" spans="1:7" ht="20.399999999999999" x14ac:dyDescent="0.5">
      <c r="A750" s="52"/>
      <c r="B750" s="45" t="s">
        <v>1108</v>
      </c>
      <c r="C750" s="45" t="s">
        <v>1364</v>
      </c>
      <c r="D750" s="46">
        <v>17.989999999999998</v>
      </c>
      <c r="E750" s="51">
        <v>45076</v>
      </c>
      <c r="F750" s="45" t="s">
        <v>304</v>
      </c>
      <c r="G750" s="47">
        <v>17.989999999999998</v>
      </c>
    </row>
    <row r="751" spans="1:7" ht="30.6" x14ac:dyDescent="0.5">
      <c r="A751" s="45" t="s">
        <v>312</v>
      </c>
      <c r="B751" s="45" t="s">
        <v>766</v>
      </c>
      <c r="C751" s="45" t="s">
        <v>1364</v>
      </c>
      <c r="D751" s="46">
        <v>30</v>
      </c>
      <c r="E751" s="51">
        <v>45039</v>
      </c>
      <c r="F751" s="45" t="s">
        <v>313</v>
      </c>
      <c r="G751" s="47">
        <v>30</v>
      </c>
    </row>
    <row r="752" spans="1:7" ht="40.799999999999997" x14ac:dyDescent="0.5">
      <c r="A752" s="45" t="s">
        <v>316</v>
      </c>
      <c r="B752" s="45" t="s">
        <v>3502</v>
      </c>
      <c r="C752" s="45" t="s">
        <v>1364</v>
      </c>
      <c r="D752" s="46">
        <v>5</v>
      </c>
      <c r="E752" s="51">
        <v>45043</v>
      </c>
      <c r="F752" s="45" t="s">
        <v>260</v>
      </c>
      <c r="G752" s="47">
        <v>5</v>
      </c>
    </row>
    <row r="753" spans="1:7" x14ac:dyDescent="0.5">
      <c r="A753" s="48" t="s">
        <v>238</v>
      </c>
      <c r="B753" s="48"/>
      <c r="C753" s="48"/>
      <c r="D753" s="48"/>
      <c r="E753" s="48"/>
      <c r="F753" s="48"/>
      <c r="G753" s="49">
        <v>2977.03</v>
      </c>
    </row>
    <row r="873" ht="10.5" customHeight="1" x14ac:dyDescent="0.5"/>
    <row r="874" ht="10.5" customHeight="1" x14ac:dyDescent="0.5"/>
    <row r="882" ht="10.5" customHeight="1" x14ac:dyDescent="0.5"/>
    <row r="883" ht="10.5" customHeight="1" x14ac:dyDescent="0.5"/>
    <row r="892" ht="10.5" customHeight="1" x14ac:dyDescent="0.5"/>
    <row r="893" ht="10.5" customHeight="1" x14ac:dyDescent="0.5"/>
    <row r="911" ht="10.5" customHeight="1" x14ac:dyDescent="0.5"/>
    <row r="912" ht="10.5" customHeight="1" x14ac:dyDescent="0.5"/>
    <row r="920" ht="10.5" customHeight="1" x14ac:dyDescent="0.5"/>
    <row r="921" ht="10.5" customHeight="1" x14ac:dyDescent="0.5"/>
    <row r="930" ht="10.5" customHeight="1" x14ac:dyDescent="0.5"/>
    <row r="931" ht="10.5" customHeight="1" x14ac:dyDescent="0.5"/>
    <row r="939" ht="10.5" customHeight="1" x14ac:dyDescent="0.5"/>
    <row r="940" ht="10.5" customHeight="1" x14ac:dyDescent="0.5"/>
    <row r="948" ht="10.5" customHeight="1" x14ac:dyDescent="0.5"/>
    <row r="949" ht="10.5" customHeight="1" x14ac:dyDescent="0.5"/>
    <row r="965" ht="10.5" customHeight="1" x14ac:dyDescent="0.5"/>
    <row r="966" ht="10.5" customHeight="1" x14ac:dyDescent="0.5"/>
    <row r="985" ht="10.5" customHeight="1" x14ac:dyDescent="0.5"/>
    <row r="986" ht="10.5" customHeight="1" x14ac:dyDescent="0.5"/>
    <row r="995" ht="10.5" customHeight="1" x14ac:dyDescent="0.5"/>
    <row r="996" ht="10.5" customHeight="1" x14ac:dyDescent="0.5"/>
    <row r="1008" ht="10.5" customHeight="1" x14ac:dyDescent="0.5"/>
    <row r="1009" ht="10.5" customHeight="1" x14ac:dyDescent="0.5"/>
    <row r="1023" ht="10.5" customHeight="1" x14ac:dyDescent="0.5"/>
    <row r="1024" ht="10.5" customHeight="1" x14ac:dyDescent="0.5"/>
    <row r="1032" ht="10.5" customHeight="1" x14ac:dyDescent="0.5"/>
    <row r="1033" ht="10.5" customHeight="1" x14ac:dyDescent="0.5"/>
    <row r="1046" ht="10.5" customHeight="1" x14ac:dyDescent="0.5"/>
    <row r="1047" ht="10.5" customHeight="1" x14ac:dyDescent="0.5"/>
    <row r="1059" ht="10.5" customHeight="1" x14ac:dyDescent="0.5"/>
    <row r="1060" ht="10.5" customHeight="1" x14ac:dyDescent="0.5"/>
    <row r="1069" ht="10.5" customHeight="1" x14ac:dyDescent="0.5"/>
    <row r="1070" ht="10.5" customHeight="1" x14ac:dyDescent="0.5"/>
    <row r="1088" ht="10.5" customHeight="1" x14ac:dyDescent="0.5"/>
    <row r="1089" ht="10.5" customHeight="1" x14ac:dyDescent="0.5"/>
  </sheetData>
  <mergeCells count="303">
    <mergeCell ref="A3:G3"/>
    <mergeCell ref="A4:G4"/>
    <mergeCell ref="A7:A8"/>
    <mergeCell ref="B7:B8"/>
    <mergeCell ref="C7:C8"/>
    <mergeCell ref="C9:C10"/>
    <mergeCell ref="A15:G15"/>
    <mergeCell ref="A16:G16"/>
    <mergeCell ref="A20:A24"/>
    <mergeCell ref="B20:B24"/>
    <mergeCell ref="C20:C24"/>
    <mergeCell ref="A9:A10"/>
    <mergeCell ref="B9:B10"/>
    <mergeCell ref="A29:G29"/>
    <mergeCell ref="A30:G30"/>
    <mergeCell ref="A33:A36"/>
    <mergeCell ref="B33:B35"/>
    <mergeCell ref="C33:C35"/>
    <mergeCell ref="A41:G41"/>
    <mergeCell ref="A42:G42"/>
    <mergeCell ref="A45:A47"/>
    <mergeCell ref="B45:B47"/>
    <mergeCell ref="C45:C47"/>
    <mergeCell ref="A64:G64"/>
    <mergeCell ref="A65:G65"/>
    <mergeCell ref="A73:G73"/>
    <mergeCell ref="A74:G74"/>
    <mergeCell ref="A83:G83"/>
    <mergeCell ref="A84:G84"/>
    <mergeCell ref="A52:G52"/>
    <mergeCell ref="A53:G53"/>
    <mergeCell ref="A57:A58"/>
    <mergeCell ref="B57:B58"/>
    <mergeCell ref="C57:C58"/>
    <mergeCell ref="A92:G92"/>
    <mergeCell ref="A93:G93"/>
    <mergeCell ref="A96:A100"/>
    <mergeCell ref="B96:B100"/>
    <mergeCell ref="C96:C100"/>
    <mergeCell ref="A107:G107"/>
    <mergeCell ref="A108:G108"/>
    <mergeCell ref="A118:G118"/>
    <mergeCell ref="A119:G119"/>
    <mergeCell ref="A122:A123"/>
    <mergeCell ref="B122:B123"/>
    <mergeCell ref="B141:B142"/>
    <mergeCell ref="C141:C142"/>
    <mergeCell ref="A148:G148"/>
    <mergeCell ref="A149:G149"/>
    <mergeCell ref="A158:G158"/>
    <mergeCell ref="A159:G159"/>
    <mergeCell ref="C122:C123"/>
    <mergeCell ref="A128:G128"/>
    <mergeCell ref="A129:G129"/>
    <mergeCell ref="A137:G137"/>
    <mergeCell ref="A138:G138"/>
    <mergeCell ref="A141:A142"/>
    <mergeCell ref="B165:B166"/>
    <mergeCell ref="C165:C166"/>
    <mergeCell ref="A172:G172"/>
    <mergeCell ref="A173:G173"/>
    <mergeCell ref="A182:G182"/>
    <mergeCell ref="A183:G183"/>
    <mergeCell ref="A162:A167"/>
    <mergeCell ref="B163:B164"/>
    <mergeCell ref="A191:G191"/>
    <mergeCell ref="A192:G192"/>
    <mergeCell ref="A195:A197"/>
    <mergeCell ref="A203:G203"/>
    <mergeCell ref="A204:G204"/>
    <mergeCell ref="A207:A209"/>
    <mergeCell ref="B207:B209"/>
    <mergeCell ref="C207:C209"/>
    <mergeCell ref="A215:G215"/>
    <mergeCell ref="A216:G216"/>
    <mergeCell ref="A219:A220"/>
    <mergeCell ref="B219:B220"/>
    <mergeCell ref="C219:C220"/>
    <mergeCell ref="A226:G226"/>
    <mergeCell ref="A227:G227"/>
    <mergeCell ref="A230:A231"/>
    <mergeCell ref="B230:B231"/>
    <mergeCell ref="C230:C231"/>
    <mergeCell ref="A236:G236"/>
    <mergeCell ref="A237:G237"/>
    <mergeCell ref="A247:G247"/>
    <mergeCell ref="A248:G248"/>
    <mergeCell ref="A251:A252"/>
    <mergeCell ref="B251:B252"/>
    <mergeCell ref="A269:G269"/>
    <mergeCell ref="A270:G270"/>
    <mergeCell ref="A279:G279"/>
    <mergeCell ref="A280:G280"/>
    <mergeCell ref="A288:G288"/>
    <mergeCell ref="A289:G289"/>
    <mergeCell ref="C251:C252"/>
    <mergeCell ref="A257:G257"/>
    <mergeCell ref="A258:G258"/>
    <mergeCell ref="A263:A264"/>
    <mergeCell ref="B263:B264"/>
    <mergeCell ref="C263:C264"/>
    <mergeCell ref="A309:G309"/>
    <mergeCell ref="A310:G310"/>
    <mergeCell ref="A318:G318"/>
    <mergeCell ref="A319:G319"/>
    <mergeCell ref="A327:G327"/>
    <mergeCell ref="A328:G328"/>
    <mergeCell ref="C292:C293"/>
    <mergeCell ref="A299:G299"/>
    <mergeCell ref="A300:G300"/>
    <mergeCell ref="A303:A304"/>
    <mergeCell ref="B303:B304"/>
    <mergeCell ref="C303:C304"/>
    <mergeCell ref="A292:A293"/>
    <mergeCell ref="B292:B293"/>
    <mergeCell ref="A336:G336"/>
    <mergeCell ref="A337:G337"/>
    <mergeCell ref="A340:A341"/>
    <mergeCell ref="B340:B341"/>
    <mergeCell ref="C340:C341"/>
    <mergeCell ref="A346:G346"/>
    <mergeCell ref="A347:G347"/>
    <mergeCell ref="A350:A351"/>
    <mergeCell ref="B350:B351"/>
    <mergeCell ref="C350:C351"/>
    <mergeCell ref="C369:C370"/>
    <mergeCell ref="A373:A374"/>
    <mergeCell ref="B373:B374"/>
    <mergeCell ref="C373:C374"/>
    <mergeCell ref="A356:G356"/>
    <mergeCell ref="A357:G357"/>
    <mergeCell ref="A365:G365"/>
    <mergeCell ref="A366:G366"/>
    <mergeCell ref="A369:A370"/>
    <mergeCell ref="B369:B370"/>
    <mergeCell ref="A380:G380"/>
    <mergeCell ref="A381:G381"/>
    <mergeCell ref="A384:A393"/>
    <mergeCell ref="B384:B385"/>
    <mergeCell ref="C384:C385"/>
    <mergeCell ref="B387:B390"/>
    <mergeCell ref="C387:C390"/>
    <mergeCell ref="B391:B392"/>
    <mergeCell ref="B405:B407"/>
    <mergeCell ref="C405:C407"/>
    <mergeCell ref="C391:C392"/>
    <mergeCell ref="A398:G398"/>
    <mergeCell ref="A399:G399"/>
    <mergeCell ref="A403:A407"/>
    <mergeCell ref="B403:B404"/>
    <mergeCell ref="C403:C404"/>
    <mergeCell ref="C408:C410"/>
    <mergeCell ref="B411:B412"/>
    <mergeCell ref="C411:C412"/>
    <mergeCell ref="A408:A414"/>
    <mergeCell ref="B408:B410"/>
    <mergeCell ref="A432:G432"/>
    <mergeCell ref="A433:G433"/>
    <mergeCell ref="A441:G441"/>
    <mergeCell ref="A442:G442"/>
    <mergeCell ref="A450:G450"/>
    <mergeCell ref="A451:G451"/>
    <mergeCell ref="A420:G420"/>
    <mergeCell ref="A421:G421"/>
    <mergeCell ref="A424:A427"/>
    <mergeCell ref="B424:B425"/>
    <mergeCell ref="C424:C425"/>
    <mergeCell ref="A482:G482"/>
    <mergeCell ref="A485:A486"/>
    <mergeCell ref="B485:B486"/>
    <mergeCell ref="C455:C458"/>
    <mergeCell ref="A463:G463"/>
    <mergeCell ref="A464:G464"/>
    <mergeCell ref="A472:G472"/>
    <mergeCell ref="A473:G473"/>
    <mergeCell ref="A481:G481"/>
    <mergeCell ref="A454:A458"/>
    <mergeCell ref="B455:B458"/>
    <mergeCell ref="C512:C515"/>
    <mergeCell ref="A516:A517"/>
    <mergeCell ref="B516:B517"/>
    <mergeCell ref="C516:C517"/>
    <mergeCell ref="A492:G492"/>
    <mergeCell ref="A493:G493"/>
    <mergeCell ref="A507:G507"/>
    <mergeCell ref="A508:G508"/>
    <mergeCell ref="A512:A515"/>
    <mergeCell ref="B512:B515"/>
    <mergeCell ref="C539:C542"/>
    <mergeCell ref="A547:G547"/>
    <mergeCell ref="A548:G548"/>
    <mergeCell ref="A556:G556"/>
    <mergeCell ref="A557:G557"/>
    <mergeCell ref="A566:G566"/>
    <mergeCell ref="A522:G522"/>
    <mergeCell ref="A523:G523"/>
    <mergeCell ref="A532:G532"/>
    <mergeCell ref="A533:G533"/>
    <mergeCell ref="A538:A542"/>
    <mergeCell ref="B539:B542"/>
    <mergeCell ref="A567:G567"/>
    <mergeCell ref="A575:G575"/>
    <mergeCell ref="A576:G576"/>
    <mergeCell ref="A584:G584"/>
    <mergeCell ref="A585:G585"/>
    <mergeCell ref="A589:A592"/>
    <mergeCell ref="B589:B590"/>
    <mergeCell ref="C589:C590"/>
    <mergeCell ref="A593:A596"/>
    <mergeCell ref="B594:B595"/>
    <mergeCell ref="C594:C595"/>
    <mergeCell ref="C598:C600"/>
    <mergeCell ref="A603:A606"/>
    <mergeCell ref="A609:A614"/>
    <mergeCell ref="B610:B614"/>
    <mergeCell ref="C610:C614"/>
    <mergeCell ref="A598:A602"/>
    <mergeCell ref="B598:B600"/>
    <mergeCell ref="A623:A624"/>
    <mergeCell ref="A626:A631"/>
    <mergeCell ref="C615:C616"/>
    <mergeCell ref="A619:A620"/>
    <mergeCell ref="A621:A622"/>
    <mergeCell ref="B621:B622"/>
    <mergeCell ref="A615:A618"/>
    <mergeCell ref="B615:B616"/>
    <mergeCell ref="A637:A639"/>
    <mergeCell ref="A641:A643"/>
    <mergeCell ref="B626:B630"/>
    <mergeCell ref="C626:C630"/>
    <mergeCell ref="A634:A636"/>
    <mergeCell ref="B634:B636"/>
    <mergeCell ref="C634:C636"/>
    <mergeCell ref="B642:B643"/>
    <mergeCell ref="C642:C643"/>
    <mergeCell ref="A644:A646"/>
    <mergeCell ref="B645:B646"/>
    <mergeCell ref="C645:C646"/>
    <mergeCell ref="B650:B651"/>
    <mergeCell ref="C650:C651"/>
    <mergeCell ref="B652:B653"/>
    <mergeCell ref="C652:C653"/>
    <mergeCell ref="A647:A648"/>
    <mergeCell ref="A650:A658"/>
    <mergeCell ref="B655:B658"/>
    <mergeCell ref="C655:C658"/>
    <mergeCell ref="A659:A662"/>
    <mergeCell ref="B661:B662"/>
    <mergeCell ref="C661:C662"/>
    <mergeCell ref="A676:A704"/>
    <mergeCell ref="C666:C667"/>
    <mergeCell ref="A669:A670"/>
    <mergeCell ref="A671:A675"/>
    <mergeCell ref="B671:B672"/>
    <mergeCell ref="C671:C672"/>
    <mergeCell ref="A665:A667"/>
    <mergeCell ref="B666:B667"/>
    <mergeCell ref="B676:B677"/>
    <mergeCell ref="C676:C677"/>
    <mergeCell ref="B680:B681"/>
    <mergeCell ref="C680:C681"/>
    <mergeCell ref="B673:B675"/>
    <mergeCell ref="C673:C675"/>
    <mergeCell ref="B683:B684"/>
    <mergeCell ref="B685:B686"/>
    <mergeCell ref="B690:B693"/>
    <mergeCell ref="C690:C693"/>
    <mergeCell ref="C685:C686"/>
    <mergeCell ref="B688:B689"/>
    <mergeCell ref="C688:C689"/>
    <mergeCell ref="B700:B701"/>
    <mergeCell ref="C700:C701"/>
    <mergeCell ref="B696:B699"/>
    <mergeCell ref="C696:C699"/>
    <mergeCell ref="C705:C707"/>
    <mergeCell ref="B708:B709"/>
    <mergeCell ref="C708:C709"/>
    <mergeCell ref="A705:A711"/>
    <mergeCell ref="B705:B707"/>
    <mergeCell ref="C712:C713"/>
    <mergeCell ref="A716:A722"/>
    <mergeCell ref="B719:B722"/>
    <mergeCell ref="C719:C722"/>
    <mergeCell ref="A712:A715"/>
    <mergeCell ref="B712:B713"/>
    <mergeCell ref="C728:C729"/>
    <mergeCell ref="A730:A733"/>
    <mergeCell ref="B730:B731"/>
    <mergeCell ref="C730:C731"/>
    <mergeCell ref="A728:A729"/>
    <mergeCell ref="B728:B729"/>
    <mergeCell ref="C734:C735"/>
    <mergeCell ref="B737:B738"/>
    <mergeCell ref="C737:C738"/>
    <mergeCell ref="A734:A739"/>
    <mergeCell ref="B734:B735"/>
    <mergeCell ref="A749:A750"/>
    <mergeCell ref="C740:C742"/>
    <mergeCell ref="A747:A748"/>
    <mergeCell ref="B747:B748"/>
    <mergeCell ref="C747:C748"/>
    <mergeCell ref="A740:A743"/>
    <mergeCell ref="B740:B742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_x0020_Year xmlns="13f1bf54-b3b9-4f6e-ab24-51a0268d9c4c" xsi:nil="true"/>
    <Last_x0020_Contacted xmlns="13f1bf54-b3b9-4f6e-ab24-51a0268d9c4c" xsi:nil="true"/>
    <TaxKeywordTaxHTField xmlns="13f1bf54-b3b9-4f6e-ab24-51a0268d9c4c">
      <Terms xmlns="http://schemas.microsoft.com/office/infopath/2007/PartnerControls"/>
    </TaxKeywordTaxHTField>
    <TaxCatchAll xmlns="13f1bf54-b3b9-4f6e-ab24-51a0268d9c4c" xsi:nil="true"/>
    <SharedWithUsers xmlns="13f1bf54-b3b9-4f6e-ab24-51a0268d9c4c">
      <UserInfo>
        <DisplayName>Helen Pinder</DisplayName>
        <AccountId>33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523A6E2EB08A42B5168AFA16654CCF" ma:contentTypeVersion="17" ma:contentTypeDescription="Create a new document." ma:contentTypeScope="" ma:versionID="1269f9d7daa94b1d0dae95ce890fdf17">
  <xsd:schema xmlns:xsd="http://www.w3.org/2001/XMLSchema" xmlns:xs="http://www.w3.org/2001/XMLSchema" xmlns:p="http://schemas.microsoft.com/office/2006/metadata/properties" xmlns:ns2="13f1bf54-b3b9-4f6e-ab24-51a0268d9c4c" xmlns:ns3="f7979797-edd9-4d05-ab8b-4d14ba27dc8e" targetNamespace="http://schemas.microsoft.com/office/2006/metadata/properties" ma:root="true" ma:fieldsID="169a406757b11701abc4344f24f33cdf" ns2:_="" ns3:_="">
    <xsd:import namespace="13f1bf54-b3b9-4f6e-ab24-51a0268d9c4c"/>
    <xsd:import namespace="f7979797-edd9-4d05-ab8b-4d14ba27dc8e"/>
    <xsd:element name="properties">
      <xsd:complexType>
        <xsd:sequence>
          <xsd:element name="documentManagement">
            <xsd:complexType>
              <xsd:all>
                <xsd:element ref="ns2:Last_x0020_Contacte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TaxKeywordTaxHTField" minOccurs="0"/>
                <xsd:element ref="ns2:TaxCatchAll" minOccurs="0"/>
                <xsd:element ref="ns2:Fiscal_x0020_Year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1bf54-b3b9-4f6e-ab24-51a0268d9c4c" elementFormDefault="qualified">
    <xsd:import namespace="http://schemas.microsoft.com/office/2006/documentManagement/types"/>
    <xsd:import namespace="http://schemas.microsoft.com/office/infopath/2007/PartnerControls"/>
    <xsd:element name="Last_x0020_Contacted" ma:index="8" nillable="true" ma:displayName="Last Contacted" ma:format="DateOnly" ma:internalName="Last_x0020_Contacted">
      <xsd:simpleType>
        <xsd:restriction base="dms:DateTime"/>
      </xsd:simple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175edc1e-3c8c-4677-a1ce-bc1d99f214b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3849b8c2-d6f1-47a9-8c7f-b86d845bd569}" ma:internalName="TaxCatchAll" ma:showField="CatchAllData" ma:web="13f1bf54-b3b9-4f6e-ab24-51a0268d9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iscal_x0020_Year" ma:index="16" nillable="true" ma:displayName="Fiscal Year" ma:format="Dropdown" ma:internalName="Fiscal_x0020_Year">
      <xsd:simpleType>
        <xsd:restriction base="dms:Choice">
          <xsd:enumeration value="FY19"/>
          <xsd:enumeration value="FY20"/>
          <xsd:enumeration value="FY21"/>
          <xsd:enumeration value="FY22"/>
          <xsd:enumeration value="FY23"/>
          <xsd:enumeration value="FY24"/>
        </xsd:restriction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79797-edd9-4d05-ab8b-4d14ba27dc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F3DFD0-3E8F-488C-886F-C2C6C50BE55B}">
  <ds:schemaRefs>
    <ds:schemaRef ds:uri="http://schemas.microsoft.com/office/2006/metadata/properties"/>
    <ds:schemaRef ds:uri="http://schemas.microsoft.com/office/infopath/2007/PartnerControls"/>
    <ds:schemaRef ds:uri="13f1bf54-b3b9-4f6e-ab24-51a0268d9c4c"/>
  </ds:schemaRefs>
</ds:datastoreItem>
</file>

<file path=customXml/itemProps2.xml><?xml version="1.0" encoding="utf-8"?>
<ds:datastoreItem xmlns:ds="http://schemas.openxmlformats.org/officeDocument/2006/customXml" ds:itemID="{6AFF4185-F32F-4AA9-A792-664AB83BC9B8}"/>
</file>

<file path=customXml/itemProps3.xml><?xml version="1.0" encoding="utf-8"?>
<ds:datastoreItem xmlns:ds="http://schemas.openxmlformats.org/officeDocument/2006/customXml" ds:itemID="{46B1B7C5-6C3A-4F84-BBD7-332DB33F00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Summary</vt:lpstr>
      <vt:lpstr>Debits</vt:lpstr>
      <vt:lpstr>Credits</vt:lpstr>
      <vt:lpstr>Debits owed by payment lib. </vt:lpstr>
      <vt:lpstr>Debits owed for unpaid lost</vt:lpstr>
      <vt:lpstr>Referral Fee Debits</vt:lpstr>
      <vt:lpstr>Debits for RBILLLOSS Ckouts</vt:lpstr>
      <vt:lpstr> Bill reversals &amp;Ticket  Debits</vt:lpstr>
      <vt:lpstr>Debits owed manual paymnts</vt:lpstr>
      <vt:lpstr>Credits due to item lib.</vt:lpstr>
      <vt:lpstr>Credits due for unpaid lost</vt:lpstr>
      <vt:lpstr>Referral Fee Credits</vt:lpstr>
      <vt:lpstr>Credits for RBILLLOSS Ckouts</vt:lpstr>
      <vt:lpstr>Bill reversals &amp;Ticket credits</vt:lpstr>
      <vt:lpstr>Credits due for manual paymnts</vt:lpstr>
      <vt:lpstr>Summary!Print_Area</vt:lpstr>
      <vt:lpstr>Summary!Print_Titles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Pinder</dc:creator>
  <cp:keywords/>
  <dc:description/>
  <cp:lastModifiedBy>Helen Pinder</cp:lastModifiedBy>
  <cp:revision/>
  <dcterms:created xsi:type="dcterms:W3CDTF">2017-04-04T14:07:24Z</dcterms:created>
  <dcterms:modified xsi:type="dcterms:W3CDTF">2023-07-11T16:38:09Z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0x0101001B523A6E2EB08A42B5168AFA16654CCF</vt:lpwstr>
  </property>
  <property fmtid="{D5CDD505-2E9C-101B-9397-08002B2CF9AE}" pid="3" name="Order">
    <vt:r8>947100</vt:r8>
  </property>
  <property fmtid="{D5CDD505-2E9C-101B-9397-08002B2CF9AE}" pid="4" name="_ExtendedDescription">
    <vt:lpwstr/>
  </property>
  <property fmtid="{D5CDD505-2E9C-101B-9397-08002B2CF9AE}" pid="5" name="ComplianceAssetId">
    <vt:lpwstr/>
  </property>
  <property fmtid="{D5CDD505-2E9C-101B-9397-08002B2CF9AE}" pid="6" name="TaxKeyword">
    <vt:lpwstr/>
  </property>
</Properties>
</file>